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G:\10__www.pro-igel.de-Relaunche_CMS-Umstieg\___Aenderungen 08-2021\Forschungsdaten Igelarten der Welt\"/>
    </mc:Choice>
  </mc:AlternateContent>
  <xr:revisionPtr revIDLastSave="0" documentId="13_ncr:1_{B3354F0D-0C8B-4C61-B569-0D85720579FF}" xr6:coauthVersionLast="47" xr6:coauthVersionMax="47" xr10:uidLastSave="{00000000-0000-0000-0000-000000000000}"/>
  <bookViews>
    <workbookView xWindow="7680" yWindow="540" windowWidth="23040" windowHeight="16140" tabRatio="973" xr2:uid="{00000000-000D-0000-FFFF-FFFF00000000}"/>
  </bookViews>
  <sheets>
    <sheet name="4.1_Begriffe" sheetId="20" r:id="rId1"/>
    <sheet name="A. albiventris" sheetId="5" r:id="rId2"/>
    <sheet name="A. algirus" sheetId="6" r:id="rId3"/>
    <sheet name="A. frontalis" sheetId="7" r:id="rId4"/>
    <sheet name="A. sclateri" sheetId="8" r:id="rId5"/>
    <sheet name="E. amurensis" sheetId="4" r:id="rId6"/>
    <sheet name="E. concolor" sheetId="2" r:id="rId7"/>
    <sheet name="E. c. (ohne Israel)" sheetId="24" r:id="rId8"/>
    <sheet name="E. c. (nur Israel)" sheetId="25" r:id="rId9"/>
    <sheet name="E. europaeus" sheetId="1" r:id="rId10"/>
    <sheet name="E. e. (ohne Neuseeland)" sheetId="26" r:id="rId11"/>
    <sheet name="E. e. (nur Neuseeland)" sheetId="27" r:id="rId12"/>
    <sheet name="E. roumanicus" sheetId="3" r:id="rId13"/>
    <sheet name="H. auritus" sheetId="9" r:id="rId14"/>
    <sheet name="H. a. ohne megalotis" sheetId="28" r:id="rId15"/>
    <sheet name="H. a. nur megalotis" sheetId="10" r:id="rId16"/>
    <sheet name="H. collaris" sheetId="11" r:id="rId17"/>
    <sheet name="M. dauuricus" sheetId="12" r:id="rId18"/>
    <sheet name="M. hughi" sheetId="13" r:id="rId19"/>
    <sheet name="M. miodon" sheetId="21" r:id="rId20"/>
    <sheet name="M. wangi" sheetId="22" r:id="rId21"/>
    <sheet name="P. aethiopicus" sheetId="14" r:id="rId22"/>
    <sheet name="P. hypomelas" sheetId="15" r:id="rId23"/>
    <sheet name="P. h. ohne blanfordi u. jerdoni" sheetId="30" r:id="rId24"/>
    <sheet name="P. h. blanfordi u. jerdoni" sheetId="19" r:id="rId25"/>
    <sheet name="P. micropus" sheetId="17" r:id="rId26"/>
    <sheet name="P. nudiventris" sheetId="18" r:id="rId27"/>
  </sheets>
  <definedNames>
    <definedName name="_xlnm.Print_Titles" localSheetId="0">'4.1_Begriffe'!$1:$2</definedName>
  </definedNames>
  <calcPr calcId="181029"/>
</workbook>
</file>

<file path=xl/calcChain.xml><?xml version="1.0" encoding="utf-8"?>
<calcChain xmlns="http://schemas.openxmlformats.org/spreadsheetml/2006/main">
  <c r="J66" i="26" l="1"/>
  <c r="M66" i="24"/>
  <c r="M65" i="24"/>
  <c r="M64" i="24"/>
  <c r="M63" i="24"/>
  <c r="M62" i="24"/>
  <c r="M61" i="24"/>
  <c r="M60" i="24"/>
  <c r="M59" i="24"/>
  <c r="M58" i="24"/>
  <c r="M57" i="24"/>
  <c r="M56" i="24"/>
  <c r="M55" i="24"/>
  <c r="M54" i="24"/>
  <c r="M53" i="24"/>
  <c r="J21" i="25"/>
  <c r="J27" i="25"/>
  <c r="J66" i="24"/>
  <c r="J142" i="26" l="1"/>
  <c r="M49" i="24"/>
  <c r="M48" i="24"/>
  <c r="M47" i="24"/>
  <c r="M46" i="24"/>
  <c r="M45" i="24"/>
  <c r="M44" i="24"/>
  <c r="M43" i="24"/>
  <c r="M42" i="24"/>
  <c r="M41" i="24"/>
  <c r="M40" i="24"/>
  <c r="M39" i="24"/>
  <c r="J50" i="24"/>
  <c r="J11" i="25"/>
  <c r="M35" i="24"/>
  <c r="M34" i="24"/>
  <c r="M33" i="24"/>
  <c r="M32" i="24"/>
  <c r="M31" i="24"/>
  <c r="M30" i="24"/>
  <c r="M29" i="24"/>
  <c r="M28" i="24"/>
  <c r="M27" i="24"/>
  <c r="M26" i="24"/>
  <c r="M25" i="24"/>
  <c r="M50" i="24" l="1"/>
  <c r="M36" i="24"/>
  <c r="J36" i="24" l="1"/>
  <c r="J112" i="30" l="1"/>
  <c r="J87" i="30"/>
  <c r="J147" i="15"/>
  <c r="J74" i="30"/>
  <c r="J57" i="30"/>
  <c r="J100" i="15"/>
  <c r="J54" i="19"/>
  <c r="J48" i="19"/>
  <c r="J39" i="19"/>
  <c r="J30" i="19"/>
  <c r="J22" i="19"/>
  <c r="J56" i="15"/>
  <c r="J41" i="30"/>
  <c r="J12" i="19"/>
  <c r="J23" i="30"/>
  <c r="J31" i="15"/>
  <c r="J119" i="15"/>
  <c r="J77" i="15"/>
  <c r="J173" i="14" l="1"/>
  <c r="J160" i="14"/>
  <c r="J137" i="14"/>
  <c r="J127" i="14"/>
  <c r="J97" i="14"/>
  <c r="J67" i="14"/>
  <c r="J36" i="14"/>
  <c r="J30" i="18"/>
  <c r="J6" i="18"/>
  <c r="J92" i="17"/>
  <c r="J85" i="17"/>
  <c r="J74" i="17"/>
  <c r="J64" i="17"/>
  <c r="J49" i="17"/>
  <c r="J34" i="17"/>
  <c r="J18" i="17"/>
  <c r="J25" i="21"/>
  <c r="J13" i="21"/>
  <c r="J7" i="21"/>
  <c r="J43" i="13"/>
  <c r="J10" i="13"/>
  <c r="J107" i="12"/>
  <c r="J97" i="12"/>
  <c r="J81" i="12"/>
  <c r="J73" i="12"/>
  <c r="J58" i="12"/>
  <c r="J40" i="12"/>
  <c r="J21" i="12"/>
  <c r="J78" i="11" l="1"/>
  <c r="J70" i="11"/>
  <c r="J61" i="11"/>
  <c r="J51" i="11"/>
  <c r="J40" i="11"/>
  <c r="J29" i="11"/>
  <c r="J17" i="11"/>
  <c r="J380" i="9" l="1"/>
  <c r="J318" i="28"/>
  <c r="J311" i="9" l="1"/>
  <c r="J261" i="28"/>
  <c r="J229" i="28"/>
  <c r="J176" i="28"/>
  <c r="J122" i="28"/>
  <c r="J64" i="28"/>
  <c r="J338" i="28"/>
  <c r="J81" i="10" l="1"/>
  <c r="J66" i="10"/>
  <c r="J53" i="10"/>
  <c r="J41" i="10"/>
  <c r="J30" i="10"/>
  <c r="J17" i="10"/>
  <c r="J400" i="9"/>
  <c r="J269" i="9"/>
  <c r="J207" i="9"/>
  <c r="J145" i="9"/>
  <c r="J77" i="9"/>
  <c r="J37" i="3"/>
  <c r="J63" i="3"/>
  <c r="J98" i="3"/>
  <c r="J131" i="3"/>
  <c r="J196" i="3"/>
  <c r="J11" i="27" l="1"/>
  <c r="J18" i="27"/>
  <c r="J174" i="26"/>
  <c r="J5" i="27"/>
  <c r="J5" i="25"/>
  <c r="J22" i="24"/>
  <c r="J348" i="1"/>
  <c r="J312" i="1"/>
  <c r="J233" i="1"/>
  <c r="J216" i="1" l="1"/>
  <c r="J159" i="1" l="1"/>
  <c r="J98" i="1"/>
  <c r="J67" i="1" l="1"/>
  <c r="J110" i="2"/>
  <c r="J99" i="2"/>
  <c r="J74" i="2"/>
  <c r="J40" i="2"/>
  <c r="J23" i="2"/>
  <c r="J84" i="4"/>
  <c r="J66" i="4"/>
  <c r="J57" i="4"/>
  <c r="J43" i="4"/>
  <c r="J30" i="4"/>
  <c r="J18" i="4"/>
  <c r="J67" i="7"/>
  <c r="J62" i="7"/>
  <c r="J156" i="6" l="1"/>
  <c r="J122" i="6"/>
  <c r="J114" i="6"/>
  <c r="J86" i="6"/>
  <c r="J60" i="6"/>
  <c r="J34" i="6"/>
  <c r="J167" i="5"/>
  <c r="J147" i="5"/>
  <c r="J130" i="5"/>
  <c r="J118" i="5"/>
  <c r="J90" i="5"/>
  <c r="J62" i="5"/>
  <c r="J34" i="5"/>
</calcChain>
</file>

<file path=xl/sharedStrings.xml><?xml version="1.0" encoding="utf-8"?>
<sst xmlns="http://schemas.openxmlformats.org/spreadsheetml/2006/main" count="14107" uniqueCount="2286">
  <si>
    <t>Min/Max</t>
  </si>
  <si>
    <t>Körperlänge (mm)</t>
  </si>
  <si>
    <t>Barrett-Hamilton 1900</t>
  </si>
  <si>
    <t>Bolfiková 2012</t>
  </si>
  <si>
    <t xml:space="preserve">Corbet 1988 </t>
  </si>
  <si>
    <t>&lt; 280</t>
  </si>
  <si>
    <t>238-245</t>
  </si>
  <si>
    <t>Miller 1912</t>
  </si>
  <si>
    <t>225-275</t>
  </si>
  <si>
    <t>160-260 "and more"</t>
  </si>
  <si>
    <t>240-280</t>
  </si>
  <si>
    <t>230/295</t>
  </si>
  <si>
    <t>Versluys 1975</t>
  </si>
  <si>
    <t>Länge der Ohren (mm)</t>
  </si>
  <si>
    <t>Frost 1991</t>
  </si>
  <si>
    <t>18-29</t>
  </si>
  <si>
    <t>27-28</t>
  </si>
  <si>
    <t>Neumeier 2013</t>
  </si>
  <si>
    <t>24/32,2</t>
  </si>
  <si>
    <t>25/29</t>
  </si>
  <si>
    <t>23-35</t>
  </si>
  <si>
    <t>Schwanzlänge (mm)</t>
  </si>
  <si>
    <t>27-30</t>
  </si>
  <si>
    <t>22/35</t>
  </si>
  <si>
    <t>25-30</t>
  </si>
  <si>
    <t>23-37</t>
  </si>
  <si>
    <t>Länge eines Hinterfußes (mm)</t>
  </si>
  <si>
    <t>38-43</t>
  </si>
  <si>
    <t>41-42</t>
  </si>
  <si>
    <t>34/46,8</t>
  </si>
  <si>
    <t>35/45</t>
  </si>
  <si>
    <t>46/53</t>
  </si>
  <si>
    <t>34-47</t>
  </si>
  <si>
    <t xml:space="preserve">Stachellänge (mm) </t>
  </si>
  <si>
    <t>Morris 1991</t>
  </si>
  <si>
    <t>Reeve 1994</t>
  </si>
  <si>
    <t xml:space="preserve">22-25 </t>
  </si>
  <si>
    <t>&lt; 25</t>
  </si>
  <si>
    <t>Schädellänge (mm)</t>
  </si>
  <si>
    <t>55-60</t>
  </si>
  <si>
    <t>50,8/60,9</t>
  </si>
  <si>
    <t>40-58</t>
  </si>
  <si>
    <t>Poduschka 1983</t>
  </si>
  <si>
    <t>Körpergewicht (g)</t>
  </si>
  <si>
    <t>800-1200</t>
  </si>
  <si>
    <t>400-1100</t>
  </si>
  <si>
    <t>526-556</t>
  </si>
  <si>
    <t>120-1100 (and more)</t>
  </si>
  <si>
    <t xml:space="preserve">  800-1500</t>
  </si>
  <si>
    <t>Quelle</t>
  </si>
  <si>
    <t>Erinaceus europaeus</t>
  </si>
  <si>
    <t>Mathias 1998</t>
  </si>
  <si>
    <t>Saint Girons 1969</t>
  </si>
  <si>
    <t>Witte 1964</t>
  </si>
  <si>
    <t>Ognev 1928</t>
  </si>
  <si>
    <t xml:space="preserve">35-45 </t>
  </si>
  <si>
    <t>Kahmann 1977</t>
  </si>
  <si>
    <t>Ruprecht 1972</t>
  </si>
  <si>
    <t>Herter 1938</t>
  </si>
  <si>
    <t>200-250</t>
  </si>
  <si>
    <t>204/270</t>
  </si>
  <si>
    <t>200-300</t>
  </si>
  <si>
    <t>Satunin 1907</t>
  </si>
  <si>
    <t>30-31</t>
  </si>
  <si>
    <t>23/31</t>
  </si>
  <si>
    <t>30/31</t>
  </si>
  <si>
    <t>Schoenfeld &amp; Yom-Tov 1985</t>
  </si>
  <si>
    <t>18/39</t>
  </si>
  <si>
    <t>24/50</t>
  </si>
  <si>
    <t>19,1/26</t>
  </si>
  <si>
    <t>20-30</t>
  </si>
  <si>
    <t>37/46</t>
  </si>
  <si>
    <t>42/50</t>
  </si>
  <si>
    <t>Thomas 1918c</t>
  </si>
  <si>
    <t>18-20</t>
  </si>
  <si>
    <t>22-25</t>
  </si>
  <si>
    <t>&lt; 40</t>
  </si>
  <si>
    <t>51/59,2</t>
  </si>
  <si>
    <t>51,6/59,3</t>
  </si>
  <si>
    <t xml:space="preserve">400-800 </t>
  </si>
  <si>
    <t>Erinaceus concolor</t>
  </si>
  <si>
    <t>Hedgehogs of the world (Website 2013)</t>
  </si>
  <si>
    <t>Firouz 2005</t>
  </si>
  <si>
    <t>Harrison &amp; Bates 1991</t>
  </si>
  <si>
    <t>Dmi’el &amp; Schwarz 1984</t>
  </si>
  <si>
    <t>Barret-Hamilton 1900</t>
  </si>
  <si>
    <t>Bate 1905</t>
  </si>
  <si>
    <t>204-208</t>
  </si>
  <si>
    <t>Festa 1914</t>
  </si>
  <si>
    <t>240/270</t>
  </si>
  <si>
    <t>Grün 2011</t>
  </si>
  <si>
    <t>267/277</t>
  </si>
  <si>
    <t>250-280</t>
  </si>
  <si>
    <t>230-270</t>
  </si>
  <si>
    <t>26,5-29</t>
  </si>
  <si>
    <t>29/33,5</t>
  </si>
  <si>
    <t>29/31</t>
  </si>
  <si>
    <t>47/48</t>
  </si>
  <si>
    <t>29-34</t>
  </si>
  <si>
    <t>19/37</t>
  </si>
  <si>
    <t>20-40</t>
  </si>
  <si>
    <t>28/28</t>
  </si>
  <si>
    <t>40-47</t>
  </si>
  <si>
    <t>37-40</t>
  </si>
  <si>
    <t>Matschie 1901</t>
  </si>
  <si>
    <t>42,5-44,5</t>
  </si>
  <si>
    <t>38/43</t>
  </si>
  <si>
    <t>21/22</t>
  </si>
  <si>
    <t>44-47</t>
  </si>
  <si>
    <t>Stachellänge (mm)</t>
  </si>
  <si>
    <t>&lt; 30</t>
  </si>
  <si>
    <t>48-51,5</t>
  </si>
  <si>
    <t>53,9-60,4</t>
  </si>
  <si>
    <t>Satunin 1906</t>
  </si>
  <si>
    <t>56,9-61,9</t>
  </si>
  <si>
    <t>240-1232</t>
  </si>
  <si>
    <t>203/264</t>
  </si>
  <si>
    <t>Allen 1938</t>
  </si>
  <si>
    <t>Corbet 1988</t>
  </si>
  <si>
    <t>Lönnberg 1922</t>
  </si>
  <si>
    <t>ca. 277</t>
  </si>
  <si>
    <t>Mori 1922</t>
  </si>
  <si>
    <t>160/310</t>
  </si>
  <si>
    <t>Smith &amp; Xie 2008</t>
  </si>
  <si>
    <t>158-287</t>
  </si>
  <si>
    <t>16-30</t>
  </si>
  <si>
    <t>16/30</t>
  </si>
  <si>
    <t>16-26</t>
  </si>
  <si>
    <t>20/40</t>
  </si>
  <si>
    <t>28/30</t>
  </si>
  <si>
    <t>17-42</t>
  </si>
  <si>
    <t>31/48</t>
  </si>
  <si>
    <t>43-44</t>
  </si>
  <si>
    <t>34-54</t>
  </si>
  <si>
    <r>
      <rPr>
        <b/>
        <sz val="11"/>
        <color indexed="8"/>
        <rFont val="Calibri"/>
        <family val="2"/>
      </rPr>
      <t xml:space="preserve">Stachellänge (mm)  </t>
    </r>
    <r>
      <rPr>
        <sz val="11"/>
        <color theme="1"/>
        <rFont val="Calibri"/>
        <family val="2"/>
        <scheme val="minor"/>
      </rPr>
      <t xml:space="preserve">  </t>
    </r>
  </si>
  <si>
    <t>18/21</t>
  </si>
  <si>
    <t>&lt; 24</t>
  </si>
  <si>
    <t>49,5/58,9</t>
  </si>
  <si>
    <t>54/59,1</t>
  </si>
  <si>
    <t>600-1000</t>
  </si>
  <si>
    <t>Erinaceus amurensis</t>
  </si>
  <si>
    <t xml:space="preserve">Schädellänge (mm)                   </t>
  </si>
  <si>
    <t>Alden 2004</t>
  </si>
  <si>
    <t>170-230</t>
  </si>
  <si>
    <t>Haltenorth 1977</t>
  </si>
  <si>
    <t>Happold 1987</t>
  </si>
  <si>
    <t>Kingdon 1974</t>
  </si>
  <si>
    <t>Lienhardt 1982</t>
  </si>
  <si>
    <t>171-179</t>
  </si>
  <si>
    <t>150/213</t>
  </si>
  <si>
    <t>Thomas 1918a</t>
  </si>
  <si>
    <t xml:space="preserve">Alden 2004 </t>
  </si>
  <si>
    <t>20-50</t>
  </si>
  <si>
    <t>11-19</t>
  </si>
  <si>
    <t>15-25</t>
  </si>
  <si>
    <t>&lt; 18</t>
  </si>
  <si>
    <t>37-44</t>
  </si>
  <si>
    <t>270-700</t>
  </si>
  <si>
    <t>Gregory 1976</t>
  </si>
  <si>
    <t>500-700</t>
  </si>
  <si>
    <t>&lt; 1000</t>
  </si>
  <si>
    <t>400-500</t>
  </si>
  <si>
    <t>Atelerix albiventris</t>
  </si>
  <si>
    <t>Cabrera 1928</t>
  </si>
  <si>
    <t>Corbet 1971</t>
  </si>
  <si>
    <t>&lt; 300</t>
  </si>
  <si>
    <t>Hufnagl 1972</t>
  </si>
  <si>
    <t>204-250</t>
  </si>
  <si>
    <t>166/289</t>
  </si>
  <si>
    <t>173/258</t>
  </si>
  <si>
    <t>Thomas 1901</t>
  </si>
  <si>
    <t>Thomas 1915</t>
  </si>
  <si>
    <t>Vesmanis 1979</t>
  </si>
  <si>
    <t>190/220</t>
  </si>
  <si>
    <t>HufnagI 1972</t>
  </si>
  <si>
    <t>25-33</t>
  </si>
  <si>
    <t>28-31,5</t>
  </si>
  <si>
    <t>25/31</t>
  </si>
  <si>
    <t>24-40</t>
  </si>
  <si>
    <t>18-30</t>
  </si>
  <si>
    <t>20/48</t>
  </si>
  <si>
    <t>26/32</t>
  </si>
  <si>
    <t>31,5-36</t>
  </si>
  <si>
    <t>30/36,5</t>
  </si>
  <si>
    <t>35/47</t>
  </si>
  <si>
    <t>34/37</t>
  </si>
  <si>
    <t xml:space="preserve">Stachellänge (mm)      </t>
  </si>
  <si>
    <t>19/22,5</t>
  </si>
  <si>
    <t>50-58</t>
  </si>
  <si>
    <t>50/55,2</t>
  </si>
  <si>
    <t xml:space="preserve">50,2/56,6 </t>
  </si>
  <si>
    <t>&lt; 1600</t>
  </si>
  <si>
    <t>900-1600</t>
  </si>
  <si>
    <t>&lt; 700</t>
  </si>
  <si>
    <t>366-580 (16)</t>
  </si>
  <si>
    <t>454,4 (16)</t>
  </si>
  <si>
    <t>282/650 (29)</t>
  </si>
  <si>
    <t>Atelerix algirus</t>
  </si>
  <si>
    <t>Niethammer 1972</t>
  </si>
  <si>
    <t xml:space="preserve">Malec 1972 </t>
  </si>
  <si>
    <t>150-200</t>
  </si>
  <si>
    <t>178-254</t>
  </si>
  <si>
    <t>20/29</t>
  </si>
  <si>
    <t>15-28</t>
  </si>
  <si>
    <t>10/25</t>
  </si>
  <si>
    <t>17/24</t>
  </si>
  <si>
    <t>20/30</t>
  </si>
  <si>
    <t>26/38</t>
  </si>
  <si>
    <t>31/36</t>
  </si>
  <si>
    <t>19-22</t>
  </si>
  <si>
    <t>42-50</t>
  </si>
  <si>
    <t>250-600</t>
  </si>
  <si>
    <t>236/399</t>
  </si>
  <si>
    <t>291/479</t>
  </si>
  <si>
    <t>280-500</t>
  </si>
  <si>
    <t>Atelerix frontalis</t>
  </si>
  <si>
    <t xml:space="preserve">Shortridge 1934 </t>
  </si>
  <si>
    <t>Smithers 1971</t>
  </si>
  <si>
    <t>Anderson 1895</t>
  </si>
  <si>
    <t>&lt; 200</t>
  </si>
  <si>
    <t>Schädellänge* (mm)</t>
  </si>
  <si>
    <t>&lt; 45</t>
  </si>
  <si>
    <t>Atelerix sclateri</t>
  </si>
  <si>
    <t>140/182</t>
  </si>
  <si>
    <t>170-250</t>
  </si>
  <si>
    <t>170-260</t>
  </si>
  <si>
    <t>140-270</t>
  </si>
  <si>
    <t>153-223</t>
  </si>
  <si>
    <t>151-245</t>
  </si>
  <si>
    <t>150-270</t>
  </si>
  <si>
    <t>156/229</t>
  </si>
  <si>
    <t>142-208</t>
  </si>
  <si>
    <t xml:space="preserve">180-215 </t>
  </si>
  <si>
    <t>Satunin 1901</t>
  </si>
  <si>
    <t>142-160</t>
  </si>
  <si>
    <t>140-230</t>
  </si>
  <si>
    <t>33/40,7</t>
  </si>
  <si>
    <t>38-50</t>
  </si>
  <si>
    <t>29,8-43</t>
  </si>
  <si>
    <t>30/43</t>
  </si>
  <si>
    <t>38-40</t>
  </si>
  <si>
    <t>10-50</t>
  </si>
  <si>
    <t xml:space="preserve">42-46 </t>
  </si>
  <si>
    <t>29/49,1</t>
  </si>
  <si>
    <t>31-40</t>
  </si>
  <si>
    <t>29-49</t>
  </si>
  <si>
    <t>10-40</t>
  </si>
  <si>
    <t>12/24</t>
  </si>
  <si>
    <t>13-50</t>
  </si>
  <si>
    <t>13-37</t>
  </si>
  <si>
    <t>11/37</t>
  </si>
  <si>
    <t>15-39</t>
  </si>
  <si>
    <t xml:space="preserve">24-32 </t>
  </si>
  <si>
    <t>16-26,5</t>
  </si>
  <si>
    <t>18-28</t>
  </si>
  <si>
    <t>17-35</t>
  </si>
  <si>
    <t>30/33</t>
  </si>
  <si>
    <t>28,3-35</t>
  </si>
  <si>
    <t>28/35</t>
  </si>
  <si>
    <t>29-39</t>
  </si>
  <si>
    <t xml:space="preserve">34-39 </t>
  </si>
  <si>
    <t>33,5-36</t>
  </si>
  <si>
    <t>30/36</t>
  </si>
  <si>
    <t>32-39</t>
  </si>
  <si>
    <t>Niethammer 1969</t>
  </si>
  <si>
    <t xml:space="preserve">20,5-25,6 </t>
  </si>
  <si>
    <t>41,4-47,6</t>
  </si>
  <si>
    <t>37,8/45,3</t>
  </si>
  <si>
    <t>51-56</t>
  </si>
  <si>
    <t>Dmi'el &amp; Schwarz 1984</t>
  </si>
  <si>
    <t>360-560</t>
  </si>
  <si>
    <t>&lt; 500</t>
  </si>
  <si>
    <t>Hemiechinus auritus</t>
  </si>
  <si>
    <t xml:space="preserve">Harrison 1981 </t>
  </si>
  <si>
    <t xml:space="preserve">Harrison &amp; Bates 1991 </t>
  </si>
  <si>
    <t xml:space="preserve">Hoath 2009 </t>
  </si>
  <si>
    <t>Niethammer 1973</t>
  </si>
  <si>
    <t xml:space="preserve">Ognev 1928 </t>
  </si>
  <si>
    <t>Boye 1991</t>
  </si>
  <si>
    <t>Hoath 2009</t>
  </si>
  <si>
    <t xml:space="preserve">Niethammer 1973 </t>
  </si>
  <si>
    <t>Ellermann u. Morrison-Scott 1951</t>
  </si>
  <si>
    <t>Bobrinskij 1965</t>
  </si>
  <si>
    <t>43,8/47,1</t>
  </si>
  <si>
    <t>142/212</t>
  </si>
  <si>
    <t>&lt;390</t>
  </si>
  <si>
    <t>Blanford 1888</t>
  </si>
  <si>
    <t>285-300</t>
  </si>
  <si>
    <t>260-300</t>
  </si>
  <si>
    <t>218/235</t>
  </si>
  <si>
    <t xml:space="preserve">Niethammer 1969 </t>
  </si>
  <si>
    <t>265-300</t>
  </si>
  <si>
    <t>Roberts 1997</t>
  </si>
  <si>
    <t>Wroughton 1918</t>
  </si>
  <si>
    <t>39-60</t>
  </si>
  <si>
    <t>48/60</t>
  </si>
  <si>
    <t xml:space="preserve">38-60 </t>
  </si>
  <si>
    <t xml:space="preserve">22-55 </t>
  </si>
  <si>
    <t>41/50</t>
  </si>
  <si>
    <t>36-43</t>
  </si>
  <si>
    <t xml:space="preserve">30-55 </t>
  </si>
  <si>
    <t>&gt; 25</t>
  </si>
  <si>
    <t>54,4-58,6</t>
  </si>
  <si>
    <t>Hemiechinus auritus megalotis</t>
  </si>
  <si>
    <t>Bobrinskij  1965</t>
  </si>
  <si>
    <t>Anderson 1878</t>
  </si>
  <si>
    <t>170/174</t>
  </si>
  <si>
    <t>140-175</t>
  </si>
  <si>
    <t>Walton &amp; Walton 1973</t>
  </si>
  <si>
    <t>155-203</t>
  </si>
  <si>
    <t>36-41</t>
  </si>
  <si>
    <t>32-38</t>
  </si>
  <si>
    <t>35-41</t>
  </si>
  <si>
    <t>24/33</t>
  </si>
  <si>
    <t>37/38</t>
  </si>
  <si>
    <t>35-38</t>
  </si>
  <si>
    <t>17-19</t>
  </si>
  <si>
    <t>47-49,6</t>
  </si>
  <si>
    <t>215-355</t>
  </si>
  <si>
    <t>Hemiechinus collaris</t>
  </si>
  <si>
    <t>195-200</t>
  </si>
  <si>
    <t>175-250</t>
  </si>
  <si>
    <t>195-250</t>
  </si>
  <si>
    <t>233-270</t>
  </si>
  <si>
    <t>24-35</t>
  </si>
  <si>
    <t>30/32</t>
  </si>
  <si>
    <t>25-29</t>
  </si>
  <si>
    <t>14-15</t>
  </si>
  <si>
    <t>24-38</t>
  </si>
  <si>
    <t>41/43</t>
  </si>
  <si>
    <t>46/48</t>
  </si>
  <si>
    <t>21/23</t>
  </si>
  <si>
    <t>19-23</t>
  </si>
  <si>
    <t>51,6-58,6</t>
  </si>
  <si>
    <t>Mesechinus dauuricus</t>
  </si>
  <si>
    <t>Pallas 1811</t>
  </si>
  <si>
    <t>175/215</t>
  </si>
  <si>
    <t>155-200</t>
  </si>
  <si>
    <t>Ohrlänge (mm)</t>
  </si>
  <si>
    <t>24,0/34,5</t>
  </si>
  <si>
    <t>31/46</t>
  </si>
  <si>
    <t>35/40</t>
  </si>
  <si>
    <t>35-40</t>
  </si>
  <si>
    <t>22-24</t>
  </si>
  <si>
    <t>49,3/55,2</t>
  </si>
  <si>
    <t>Mesechinus hughi</t>
  </si>
  <si>
    <t>Anderson &amp; de Winton 1901</t>
  </si>
  <si>
    <t>158-172</t>
  </si>
  <si>
    <t>Harrison 1981</t>
  </si>
  <si>
    <t>147-249</t>
  </si>
  <si>
    <t>184-258</t>
  </si>
  <si>
    <t>Thomas 1922a</t>
  </si>
  <si>
    <t>Thomas 1922b</t>
  </si>
  <si>
    <t>42-55</t>
  </si>
  <si>
    <t>32,5-48</t>
  </si>
  <si>
    <t>32/48</t>
  </si>
  <si>
    <t>Thomas 1919</t>
  </si>
  <si>
    <t>13-40</t>
  </si>
  <si>
    <t>13-35</t>
  </si>
  <si>
    <t>14/35</t>
  </si>
  <si>
    <t>13-30</t>
  </si>
  <si>
    <t>10-30</t>
  </si>
  <si>
    <t>29,5-33</t>
  </si>
  <si>
    <t>26/35</t>
  </si>
  <si>
    <t>25-28</t>
  </si>
  <si>
    <t>&lt; 27</t>
  </si>
  <si>
    <t>43,8-52,2</t>
  </si>
  <si>
    <t>43,8/51,8</t>
  </si>
  <si>
    <t>Thomas 1921</t>
  </si>
  <si>
    <t>400-700</t>
  </si>
  <si>
    <t>Paraechinus aethiopicus</t>
  </si>
  <si>
    <t xml:space="preserve">Firouz 2005 </t>
  </si>
  <si>
    <t>169-254</t>
  </si>
  <si>
    <t>230-300</t>
  </si>
  <si>
    <t>205-285</t>
  </si>
  <si>
    <t>Roberts 1977</t>
  </si>
  <si>
    <t xml:space="preserve">205-286 </t>
  </si>
  <si>
    <t>41-55</t>
  </si>
  <si>
    <t>21-50,8</t>
  </si>
  <si>
    <t>21/51</t>
  </si>
  <si>
    <t>44/57,2</t>
  </si>
  <si>
    <t>18-31,8</t>
  </si>
  <si>
    <t>17/43</t>
  </si>
  <si>
    <t>23,6/37</t>
  </si>
  <si>
    <t xml:space="preserve">25-38 </t>
  </si>
  <si>
    <t>30-38</t>
  </si>
  <si>
    <t>30/38</t>
  </si>
  <si>
    <t>35,9/39,7</t>
  </si>
  <si>
    <t xml:space="preserve">31-46 </t>
  </si>
  <si>
    <t>&lt; 60</t>
  </si>
  <si>
    <t>45,7-52,3</t>
  </si>
  <si>
    <t>46,9/51,9</t>
  </si>
  <si>
    <t>45-58</t>
  </si>
  <si>
    <t>Paraechinus hypomelas</t>
  </si>
  <si>
    <t>133/235</t>
  </si>
  <si>
    <t>183/237</t>
  </si>
  <si>
    <t>162/195</t>
  </si>
  <si>
    <t>150-205</t>
  </si>
  <si>
    <t>151-205</t>
  </si>
  <si>
    <t>35/38</t>
  </si>
  <si>
    <t>29-42</t>
  </si>
  <si>
    <t>18/25</t>
  </si>
  <si>
    <t>21-48</t>
  </si>
  <si>
    <t>33/35</t>
  </si>
  <si>
    <t>30-36</t>
  </si>
  <si>
    <t>&lt; 17</t>
  </si>
  <si>
    <t>Paraechinus hypomelas blanfordi und jerdoni</t>
  </si>
  <si>
    <t>Biswas 1970</t>
  </si>
  <si>
    <t>150/195</t>
  </si>
  <si>
    <t>130-194</t>
  </si>
  <si>
    <t>max 190</t>
  </si>
  <si>
    <t>Stoliczka 1872</t>
  </si>
  <si>
    <t>27-34</t>
  </si>
  <si>
    <t>9,5/16</t>
  </si>
  <si>
    <t>12-13</t>
  </si>
  <si>
    <t>28/29</t>
  </si>
  <si>
    <t xml:space="preserve">24-26 </t>
  </si>
  <si>
    <t>&lt;45</t>
  </si>
  <si>
    <t>312-435</t>
  </si>
  <si>
    <t>276-435</t>
  </si>
  <si>
    <t>Paraechinus micropus</t>
  </si>
  <si>
    <r>
      <rPr>
        <b/>
        <sz val="11"/>
        <color indexed="8"/>
        <rFont val="Calibri"/>
        <family val="2"/>
      </rPr>
      <t>Körperlänge (mm)</t>
    </r>
    <r>
      <rPr>
        <sz val="11"/>
        <color theme="1"/>
        <rFont val="Calibri"/>
        <family val="2"/>
        <scheme val="minor"/>
      </rPr>
      <t xml:space="preserve">   </t>
    </r>
  </si>
  <si>
    <t>Biswas 1970*</t>
  </si>
  <si>
    <r>
      <rPr>
        <b/>
        <sz val="11"/>
        <color indexed="8"/>
        <rFont val="Calibri"/>
        <family val="2"/>
      </rPr>
      <t>Länge der Ohren (mm)</t>
    </r>
    <r>
      <rPr>
        <sz val="11"/>
        <color theme="1"/>
        <rFont val="Calibri"/>
        <family val="2"/>
        <scheme val="minor"/>
      </rPr>
      <t xml:space="preserve">  </t>
    </r>
  </si>
  <si>
    <t>24/26</t>
  </si>
  <si>
    <t xml:space="preserve">Schwanzlänge (mm)   </t>
  </si>
  <si>
    <t>10/14</t>
  </si>
  <si>
    <t xml:space="preserve">Länge eines Hinterfußes (mm) </t>
  </si>
  <si>
    <t>26/28</t>
  </si>
  <si>
    <t xml:space="preserve">Stachellänge (mm)   </t>
  </si>
  <si>
    <t xml:space="preserve">Schädellänge (mm)      </t>
  </si>
  <si>
    <t xml:space="preserve">Körpergewicht (g) </t>
  </si>
  <si>
    <t>Paraechinus nudiventris</t>
  </si>
  <si>
    <t>Land</t>
  </si>
  <si>
    <t>Lit-DB</t>
  </si>
  <si>
    <t>E. europaeus</t>
  </si>
  <si>
    <t xml:space="preserve">Azoren </t>
  </si>
  <si>
    <t xml:space="preserve">Körperlänge (mm) </t>
  </si>
  <si>
    <t>Nr.</t>
  </si>
  <si>
    <t>KL</t>
  </si>
  <si>
    <t>OL</t>
  </si>
  <si>
    <t>SL</t>
  </si>
  <si>
    <t>HL</t>
  </si>
  <si>
    <t>STL</t>
  </si>
  <si>
    <t>CBL</t>
  </si>
  <si>
    <t>KG</t>
  </si>
  <si>
    <t>Neuseeland</t>
  </si>
  <si>
    <t>Parkes 1975</t>
  </si>
  <si>
    <t>E. algirus</t>
  </si>
  <si>
    <t>Anz.</t>
  </si>
  <si>
    <t>Mittelw.</t>
  </si>
  <si>
    <t>durchschnittl. von - bis</t>
  </si>
  <si>
    <t>Maße</t>
  </si>
  <si>
    <t>Name in d. Quelle</t>
  </si>
  <si>
    <t>H.a. megalotis</t>
  </si>
  <si>
    <t xml:space="preserve">Anderson 1878 </t>
  </si>
  <si>
    <t xml:space="preserve">Neumeier 2013 </t>
  </si>
  <si>
    <t xml:space="preserve">Roberts 1997 </t>
  </si>
  <si>
    <t xml:space="preserve">Frost 1991 </t>
  </si>
  <si>
    <t xml:space="preserve">Blanford 1888 </t>
  </si>
  <si>
    <t xml:space="preserve">Reeve 1994 </t>
  </si>
  <si>
    <t>China</t>
  </si>
  <si>
    <t xml:space="preserve">Formentera (Pityusen); </t>
  </si>
  <si>
    <t xml:space="preserve">Formentera (Pityusen) </t>
  </si>
  <si>
    <t>Formentera (Pityusen)</t>
  </si>
  <si>
    <t>erl</t>
  </si>
  <si>
    <t>Bemerkung</t>
  </si>
  <si>
    <t>A. albiventris</t>
  </si>
  <si>
    <t>Afrika ("Senegal east to Somalia, thence south of Zambesi")</t>
  </si>
  <si>
    <t>scheint ein sehr hohes KG!</t>
  </si>
  <si>
    <t>E. roumanicus</t>
  </si>
  <si>
    <t xml:space="preserve">Tschechien; Slowakei </t>
  </si>
  <si>
    <t>Iran</t>
  </si>
  <si>
    <t>E. concolor</t>
  </si>
  <si>
    <t>Hemiechinus aethiopicus</t>
  </si>
  <si>
    <t>südl. Iran; Inseln im Persischen Golf</t>
  </si>
  <si>
    <t>H. auritus</t>
  </si>
  <si>
    <t>Zentral-Iran</t>
  </si>
  <si>
    <t xml:space="preserve">Senegal; Gambia; Ghana; Togo; Benin; Nigeria; Kamerun; Mauretanien; Obervolta; Niger; </t>
  </si>
  <si>
    <t>Irak; Israel; Libanon; Syrien</t>
  </si>
  <si>
    <t>Irak; Israel; Jordanien; Syrien</t>
  </si>
  <si>
    <t>P. aethiopicus</t>
  </si>
  <si>
    <t>Irak; Israel; Jordanien; Bahrain; Saudiarabien; Südjemen; Oman</t>
  </si>
  <si>
    <t>P. hypomelas</t>
  </si>
  <si>
    <t>Saudiarabien, Insel Tanb; Südjemen; Oman</t>
  </si>
  <si>
    <t>Stone 1995</t>
  </si>
  <si>
    <t xml:space="preserve">Stone 1995 </t>
  </si>
  <si>
    <t>A. algirus</t>
  </si>
  <si>
    <t>Erinaceus algirus</t>
  </si>
  <si>
    <t>Erinaceus europaeus var. amurensis</t>
  </si>
  <si>
    <t>s. Verbreitung</t>
  </si>
  <si>
    <t>unbrauchbar</t>
  </si>
  <si>
    <t>Afghanistan; Pakistan</t>
  </si>
  <si>
    <t>H. aurtitus</t>
  </si>
  <si>
    <t>Hemiechinus [Paraechinus] hypomelas</t>
  </si>
  <si>
    <t>Hemiechinus [P.] micropus</t>
  </si>
  <si>
    <t>H. megalotis</t>
  </si>
  <si>
    <t>Afghanistan</t>
  </si>
  <si>
    <t>über 25</t>
  </si>
  <si>
    <t>unter 20</t>
  </si>
  <si>
    <t>A. frontalis</t>
  </si>
  <si>
    <t>Botswana</t>
  </si>
  <si>
    <t>Smithers &amp; Wilson 1979</t>
  </si>
  <si>
    <t>Simbabwe</t>
  </si>
  <si>
    <t>Aethechinus frontalis</t>
  </si>
  <si>
    <t>Nord-Namibia</t>
  </si>
  <si>
    <t>TL abzügl. Mittelw. SL</t>
  </si>
  <si>
    <t>166/211</t>
  </si>
  <si>
    <t>E. amurensis</t>
  </si>
  <si>
    <t>M. dauuricus</t>
  </si>
  <si>
    <t>M. hughi</t>
  </si>
  <si>
    <t>Westheide &amp; Rieger 2010</t>
  </si>
  <si>
    <t>Jungtiere eingeschlossen?</t>
  </si>
  <si>
    <t>250-1375</t>
  </si>
  <si>
    <t>Italien (Monte Gargano)</t>
  </si>
  <si>
    <t>E. e. italicus</t>
  </si>
  <si>
    <t>E.e. roumanicus</t>
  </si>
  <si>
    <t xml:space="preserve">Kroatien </t>
  </si>
  <si>
    <t>Pakistan</t>
  </si>
  <si>
    <t>P. nudiventris</t>
  </si>
  <si>
    <t>Südindien</t>
  </si>
  <si>
    <t>wie P. micropus</t>
  </si>
  <si>
    <t>P. micropus</t>
  </si>
  <si>
    <t>P. intermedius</t>
  </si>
  <si>
    <t>Nordwest-Indien</t>
  </si>
  <si>
    <t>159/195</t>
  </si>
  <si>
    <t>150/158</t>
  </si>
  <si>
    <t>29/34</t>
  </si>
  <si>
    <t>12/16</t>
  </si>
  <si>
    <t>23,3/25</t>
  </si>
  <si>
    <t>11,1/17,5</t>
  </si>
  <si>
    <t>40,9/44,2</t>
  </si>
  <si>
    <t>38/38,7</t>
  </si>
  <si>
    <t>&lt; 500 (52%=200-300)</t>
  </si>
  <si>
    <t>E. albiventris</t>
  </si>
  <si>
    <t>Kenia ("near Nairobi")</t>
  </si>
  <si>
    <t xml:space="preserve">Kenia (Nähe Mombasa); Liberia; unbek. Herkunft </t>
  </si>
  <si>
    <t>Kopfstacheln</t>
  </si>
  <si>
    <t>Seranj+ Norden</t>
  </si>
  <si>
    <t xml:space="preserve">49,1-54,3 </t>
  </si>
  <si>
    <t>Großbritannien</t>
  </si>
  <si>
    <t>Italien</t>
  </si>
  <si>
    <t>Schweiz</t>
  </si>
  <si>
    <t xml:space="preserve">Russland </t>
  </si>
  <si>
    <t>Polen</t>
  </si>
  <si>
    <t>Deutschland</t>
  </si>
  <si>
    <t>Weissrussland (Brest)</t>
  </si>
  <si>
    <t xml:space="preserve">Tschetschenien (Grozny) </t>
  </si>
  <si>
    <t>Kaukasus</t>
  </si>
  <si>
    <t>Russland (Kirov)</t>
  </si>
  <si>
    <t>Krim</t>
  </si>
  <si>
    <t>Polen/Weissrussland (Bialowieza Nationalpark)</t>
  </si>
  <si>
    <t>Frankreich</t>
  </si>
  <si>
    <t>Südfrankreich</t>
  </si>
  <si>
    <t>52,9/59,3</t>
  </si>
  <si>
    <t>41/48</t>
  </si>
  <si>
    <t>26,3/42</t>
  </si>
  <si>
    <t xml:space="preserve">Algerien; Marokko; Tunesien </t>
  </si>
  <si>
    <t>23/29</t>
  </si>
  <si>
    <t>30/37,7</t>
  </si>
  <si>
    <t>210/251</t>
  </si>
  <si>
    <t>54/61,5</t>
  </si>
  <si>
    <t>Korsika</t>
  </si>
  <si>
    <t>50,7/59</t>
  </si>
  <si>
    <t>E.a. algirus</t>
  </si>
  <si>
    <t>Tunesien (Oase Tozeur)</t>
  </si>
  <si>
    <t>Tunesien (Djerba)</t>
  </si>
  <si>
    <t>P. aethiopicus deserti</t>
  </si>
  <si>
    <t>Tunesien (Oase Chebika)</t>
  </si>
  <si>
    <t>H. collaris</t>
  </si>
  <si>
    <t xml:space="preserve">230-278 </t>
  </si>
  <si>
    <t>&lt;34</t>
  </si>
  <si>
    <t>Pakistan (Belutschistan)</t>
  </si>
  <si>
    <t>Oman; Saudiarabien, Südjemen; Tanb (Insel)</t>
  </si>
  <si>
    <t>Pakistan (Punjab, Sindh, North-West Frontier Province)</t>
  </si>
  <si>
    <t>&lt;37</t>
  </si>
  <si>
    <t>E. e. occidentalis</t>
  </si>
  <si>
    <t>Großbritannien (Irland; Schottland; Wales)</t>
  </si>
  <si>
    <t>17/30</t>
  </si>
  <si>
    <t>22/28</t>
  </si>
  <si>
    <t>40/43</t>
  </si>
  <si>
    <t>53/57</t>
  </si>
  <si>
    <t>E.e. hispanicus</t>
  </si>
  <si>
    <t>15/20</t>
  </si>
  <si>
    <t>53/56</t>
  </si>
  <si>
    <t>E.e. italicus</t>
  </si>
  <si>
    <t>Italien (Siena)</t>
  </si>
  <si>
    <t>Spanien (Sevilla)</t>
  </si>
  <si>
    <t>25/30</t>
  </si>
  <si>
    <t>19/32</t>
  </si>
  <si>
    <t>Italien (Siena</t>
  </si>
  <si>
    <t>48/52</t>
  </si>
  <si>
    <t>Rumänien (Gageni)</t>
  </si>
  <si>
    <t>Italien (Sizilien)</t>
  </si>
  <si>
    <t>E.e. consolei</t>
  </si>
  <si>
    <t>E. e. consolei</t>
  </si>
  <si>
    <t>Mongolei</t>
  </si>
  <si>
    <t>H. dauuricus alaschanicus</t>
  </si>
  <si>
    <t>E. e. dealbatus</t>
  </si>
  <si>
    <t>25,5/26</t>
  </si>
  <si>
    <t>China (Shantung)</t>
  </si>
  <si>
    <t>215/217</t>
  </si>
  <si>
    <t>42/45</t>
  </si>
  <si>
    <t>40/41</t>
  </si>
  <si>
    <t xml:space="preserve">China </t>
  </si>
  <si>
    <t>E.e. miodon</t>
  </si>
  <si>
    <t>E. e. miodon</t>
  </si>
  <si>
    <t>China (Shensi)</t>
  </si>
  <si>
    <t>Indien; Pakistan</t>
  </si>
  <si>
    <t>&lt;300</t>
  </si>
  <si>
    <t>P. blanfordi</t>
  </si>
  <si>
    <t>P. macracanthus</t>
  </si>
  <si>
    <t>Indien (Sind)</t>
  </si>
  <si>
    <t>Afghanistan (Kandahar)</t>
  </si>
  <si>
    <t>P. niger seniculus</t>
  </si>
  <si>
    <t>Tanb (Insel im Pers. Golf)</t>
  </si>
  <si>
    <t>P. niger sabaeus</t>
  </si>
  <si>
    <t>Aden (Jemen)</t>
  </si>
  <si>
    <t>P. dorsalis albatus</t>
  </si>
  <si>
    <t>P. oniscus</t>
  </si>
  <si>
    <t>Jemen (Aden)</t>
  </si>
  <si>
    <t>24-25</t>
  </si>
  <si>
    <t>P. deserti blancalis</t>
  </si>
  <si>
    <t>E. roumanicus sacer</t>
  </si>
  <si>
    <t>Palästina (Jerusalem)</t>
  </si>
  <si>
    <t>Aethechinus angolae</t>
  </si>
  <si>
    <t>Angola (Benguella)</t>
  </si>
  <si>
    <t>Ateleris spinifex</t>
  </si>
  <si>
    <t>Nigeria</t>
  </si>
  <si>
    <t>Atelerix kilimanus</t>
  </si>
  <si>
    <t>Tansania (Kilimanscharo)</t>
  </si>
  <si>
    <t>16-17</t>
  </si>
  <si>
    <t>P. amir</t>
  </si>
  <si>
    <t>Thomas 1908b</t>
  </si>
  <si>
    <t>E. miodon</t>
  </si>
  <si>
    <t>China (Shansi; Shensi)</t>
  </si>
  <si>
    <t>E. hughi</t>
  </si>
  <si>
    <t>E. algirus vagans</t>
  </si>
  <si>
    <t>Balearen</t>
  </si>
  <si>
    <t>48,5-53,8</t>
  </si>
  <si>
    <t>P. ludlowi</t>
  </si>
  <si>
    <t>Irak (Bagdad)</t>
  </si>
  <si>
    <t>E. algirus caniculus</t>
  </si>
  <si>
    <t>Kanaren (Fuerteventura)</t>
  </si>
  <si>
    <t>E. (Hemiechinus) pictus</t>
  </si>
  <si>
    <t>Indien (Kachchh)</t>
  </si>
  <si>
    <t>E. ponticus</t>
  </si>
  <si>
    <t>Georgien (Batumi)</t>
  </si>
  <si>
    <t>E. ponticus abasgicus</t>
  </si>
  <si>
    <t>Abchasien (Georgien)</t>
  </si>
  <si>
    <t>E. euroaeus</t>
  </si>
  <si>
    <t>Russland (St. Petersburg)</t>
  </si>
  <si>
    <t>54-55</t>
  </si>
  <si>
    <t>Basilarlänge</t>
  </si>
  <si>
    <t>E. danubicus</t>
  </si>
  <si>
    <t>Russland (Astrachan; Kasan)</t>
  </si>
  <si>
    <t>E. ussuriensis</t>
  </si>
  <si>
    <t>Russland (Süd-Ussuri)</t>
  </si>
  <si>
    <t>E. chinensis</t>
  </si>
  <si>
    <t>Nordchina</t>
  </si>
  <si>
    <t>Rumänien; Russland</t>
  </si>
  <si>
    <t>Russland (Ussuri-Gebiet)</t>
  </si>
  <si>
    <t>H. russowi</t>
  </si>
  <si>
    <t>Russland (Tschinas/Syrdarja)</t>
  </si>
  <si>
    <t>H. albulus turanicus</t>
  </si>
  <si>
    <t>23-29</t>
  </si>
  <si>
    <t>H. albulus minor</t>
  </si>
  <si>
    <t>Russland (Semipalatinsk)</t>
  </si>
  <si>
    <t>&lt; 21</t>
  </si>
  <si>
    <t>H. przewalskii</t>
  </si>
  <si>
    <t>Nordchina?</t>
  </si>
  <si>
    <t>&lt;22</t>
  </si>
  <si>
    <t>Afghanistan/Iran (Seistan)</t>
  </si>
  <si>
    <t>23</t>
  </si>
  <si>
    <t>Russland (Transkaspien; Turkestan)</t>
  </si>
  <si>
    <t>&lt; 22</t>
  </si>
  <si>
    <t>H. persicus</t>
  </si>
  <si>
    <t>Persien (Guljandar)</t>
  </si>
  <si>
    <t>H. albulus typicus</t>
  </si>
  <si>
    <t>H. albulus alaschanicus</t>
  </si>
  <si>
    <t>Russland (Stawropol)</t>
  </si>
  <si>
    <t>46,5-47</t>
  </si>
  <si>
    <t>47-49</t>
  </si>
  <si>
    <t>42,5-44</t>
  </si>
  <si>
    <t>41-47,5</t>
  </si>
  <si>
    <t>Usbekistan (Kisil-Kum)</t>
  </si>
  <si>
    <t>Kasachstan (Semipalatinsk)</t>
  </si>
  <si>
    <t>Mongolei (Südgobi, Alaschan)</t>
  </si>
  <si>
    <t>China (Ost-Turkestan)</t>
  </si>
  <si>
    <t>E. calligoni</t>
  </si>
  <si>
    <t>Türkei (Berg Ararat)</t>
  </si>
  <si>
    <t>E. auritus</t>
  </si>
  <si>
    <t>E. albulus</t>
  </si>
  <si>
    <t>Kasachstan (Akmolinsk); Russland (Stavropol)</t>
  </si>
  <si>
    <t>40,2-40,8</t>
  </si>
  <si>
    <t>Russland (Süd-Transkaspien)</t>
  </si>
  <si>
    <t>E. macracanthus</t>
  </si>
  <si>
    <t>E. hypolmelas</t>
  </si>
  <si>
    <t>Usbekistan (Ust-Urt)</t>
  </si>
  <si>
    <t>Georgien (Tiflis)</t>
  </si>
  <si>
    <t>H.a.aegypticus; H.a.libycus</t>
  </si>
  <si>
    <t>H. dauuricus</t>
  </si>
  <si>
    <t>Russland (Daurien)</t>
  </si>
  <si>
    <t>Russland (Sibirien; Daurien)</t>
  </si>
  <si>
    <t>Kasachstan (Kasp. Meer)</t>
  </si>
  <si>
    <t xml:space="preserve">H. dauuricus alaschanicus </t>
  </si>
  <si>
    <t>E. amurensis koreensis</t>
  </si>
  <si>
    <t>Korea (Kaijo)</t>
  </si>
  <si>
    <t>Nord-China</t>
  </si>
  <si>
    <t>E. dealbatus orientalis</t>
  </si>
  <si>
    <t>Korea</t>
  </si>
  <si>
    <t>Martin 1837</t>
  </si>
  <si>
    <t>Türkei (Trabzon)</t>
  </si>
  <si>
    <t>E. dealbatus</t>
  </si>
  <si>
    <t>China (Mi-Yün-Hsien; Chihli)</t>
  </si>
  <si>
    <t>&lt;35</t>
  </si>
  <si>
    <t>E. koreanus</t>
  </si>
  <si>
    <t>Korea (Chosen)</t>
  </si>
  <si>
    <t>Ericius przewalskii</t>
  </si>
  <si>
    <t>210-235</t>
  </si>
  <si>
    <t>Mongolei (Bank Tjaggan, Burtun Nor; Tabool)</t>
  </si>
  <si>
    <t>Mongolei (Bank Tjaggan)</t>
  </si>
  <si>
    <t>E. sclateri</t>
  </si>
  <si>
    <t>Somaliland</t>
  </si>
  <si>
    <t>&lt;18</t>
  </si>
  <si>
    <t>E. micropus</t>
  </si>
  <si>
    <t>Indien</t>
  </si>
  <si>
    <t>150/169</t>
  </si>
  <si>
    <t>26/29</t>
  </si>
  <si>
    <t>11,5/14,5</t>
  </si>
  <si>
    <t>28,7/29</t>
  </si>
  <si>
    <t>E. pictus</t>
  </si>
  <si>
    <t>148,6/170</t>
  </si>
  <si>
    <t>26,2/33,8</t>
  </si>
  <si>
    <t>13,5/17,3</t>
  </si>
  <si>
    <t>28/28,5</t>
  </si>
  <si>
    <t>E. grayi</t>
  </si>
  <si>
    <t>35/38,6</t>
  </si>
  <si>
    <t>E. blanfordi</t>
  </si>
  <si>
    <t>E. jerdoni</t>
  </si>
  <si>
    <t>E. dorsalis</t>
  </si>
  <si>
    <t>Jemen (Hadramaut)</t>
  </si>
  <si>
    <t>E.e. nesiotes</t>
  </si>
  <si>
    <t>Basallänge</t>
  </si>
  <si>
    <t>Bennett 1832</t>
  </si>
  <si>
    <t>Himalaya-Gebirge</t>
  </si>
  <si>
    <t>mit Krallen</t>
  </si>
  <si>
    <t>Blanford 1875</t>
  </si>
  <si>
    <t>E. collaris</t>
  </si>
  <si>
    <t>Indien; Pakistan  (Punjab; Sindh)</t>
  </si>
  <si>
    <t>33-38</t>
  </si>
  <si>
    <t>31-38</t>
  </si>
  <si>
    <t>E. megalotis</t>
  </si>
  <si>
    <t>Afghanistan (Quetta)</t>
  </si>
  <si>
    <t>Indien; Pakistan (Punjab; Sindh usw.)</t>
  </si>
  <si>
    <t>&lt;29</t>
  </si>
  <si>
    <t>Indien; Pakistan (Punjab, Sindh usw.)</t>
  </si>
  <si>
    <t>127-197</t>
  </si>
  <si>
    <t>25,4-35,6</t>
  </si>
  <si>
    <t>13-20</t>
  </si>
  <si>
    <t>&lt;19</t>
  </si>
  <si>
    <t>Süd-Indien</t>
  </si>
  <si>
    <t>25,4-28</t>
  </si>
  <si>
    <t>&lt;20,3</t>
  </si>
  <si>
    <t>Aethechinus algirus lavaudeni</t>
  </si>
  <si>
    <t>Marokko (Mogador)</t>
  </si>
  <si>
    <t>Hutton 1846</t>
  </si>
  <si>
    <t xml:space="preserve">15,9-38,1 </t>
  </si>
  <si>
    <t>215/301</t>
  </si>
  <si>
    <t>166/225</t>
  </si>
  <si>
    <t>Großbritannien; Irland</t>
  </si>
  <si>
    <t>213/263</t>
  </si>
  <si>
    <t>Schweden</t>
  </si>
  <si>
    <t>240/265</t>
  </si>
  <si>
    <t>175/330</t>
  </si>
  <si>
    <t>E. e. hispanicus</t>
  </si>
  <si>
    <t>Spanien</t>
  </si>
  <si>
    <t>210/228</t>
  </si>
  <si>
    <t>22/29</t>
  </si>
  <si>
    <t>18/20</t>
  </si>
  <si>
    <t>15/27</t>
  </si>
  <si>
    <t>19/20</t>
  </si>
  <si>
    <t>17/39</t>
  </si>
  <si>
    <t>18/32</t>
  </si>
  <si>
    <t>21/30</t>
  </si>
  <si>
    <t>38/52</t>
  </si>
  <si>
    <t>40/48</t>
  </si>
  <si>
    <t>37/44</t>
  </si>
  <si>
    <t>48/57</t>
  </si>
  <si>
    <t>33/55</t>
  </si>
  <si>
    <t>40/50</t>
  </si>
  <si>
    <t>Türkei</t>
  </si>
  <si>
    <t>Russland (Königsberg)</t>
  </si>
  <si>
    <t>Marokko</t>
  </si>
  <si>
    <t>Libyen</t>
  </si>
  <si>
    <t>Südafrika</t>
  </si>
  <si>
    <t>160/190</t>
  </si>
  <si>
    <t>184/235</t>
  </si>
  <si>
    <t>27/38</t>
  </si>
  <si>
    <t>33/34</t>
  </si>
  <si>
    <t>33/38</t>
  </si>
  <si>
    <t>36/42</t>
  </si>
  <si>
    <t>Ägypten</t>
  </si>
  <si>
    <t>P. aethiopicus pectoralis</t>
  </si>
  <si>
    <t>169/225</t>
  </si>
  <si>
    <t>170/228</t>
  </si>
  <si>
    <t>178/234</t>
  </si>
  <si>
    <t>Niger</t>
  </si>
  <si>
    <t>192/203</t>
  </si>
  <si>
    <t>41/53</t>
  </si>
  <si>
    <t>42/55</t>
  </si>
  <si>
    <t>42/52</t>
  </si>
  <si>
    <t>43/45</t>
  </si>
  <si>
    <t>15/30</t>
  </si>
  <si>
    <t>13/33</t>
  </si>
  <si>
    <t>20/38</t>
  </si>
  <si>
    <t>23/27</t>
  </si>
  <si>
    <t>31/37</t>
  </si>
  <si>
    <t>32/32</t>
  </si>
  <si>
    <t>185/237</t>
  </si>
  <si>
    <t>225/256</t>
  </si>
  <si>
    <t>700/701</t>
  </si>
  <si>
    <t>44/53</t>
  </si>
  <si>
    <t>35/56</t>
  </si>
  <si>
    <t>34/40</t>
  </si>
  <si>
    <t>41/46</t>
  </si>
  <si>
    <t>156/213</t>
  </si>
  <si>
    <t>H. a. aegypticus</t>
  </si>
  <si>
    <t>156/207</t>
  </si>
  <si>
    <t>38/53</t>
  </si>
  <si>
    <t>34/45</t>
  </si>
  <si>
    <t>33/40</t>
  </si>
  <si>
    <t>29/48</t>
  </si>
  <si>
    <t>33/43</t>
  </si>
  <si>
    <t>22/42</t>
  </si>
  <si>
    <t>H.a. libycus</t>
  </si>
  <si>
    <t>H. a. albulus</t>
  </si>
  <si>
    <t>162/206</t>
  </si>
  <si>
    <t>33/46</t>
  </si>
  <si>
    <t>26/40</t>
  </si>
  <si>
    <t>17/35</t>
  </si>
  <si>
    <t>18/31</t>
  </si>
  <si>
    <t>32/37</t>
  </si>
  <si>
    <t>29/37</t>
  </si>
  <si>
    <t>Benin</t>
  </si>
  <si>
    <t>Burkina Faso</t>
  </si>
  <si>
    <t>Ghana</t>
  </si>
  <si>
    <t>Kenya</t>
  </si>
  <si>
    <t>Senegal</t>
  </si>
  <si>
    <t>Sudan</t>
  </si>
  <si>
    <t>Tansania</t>
  </si>
  <si>
    <t>Togo</t>
  </si>
  <si>
    <t>151/191</t>
  </si>
  <si>
    <t>150/212</t>
  </si>
  <si>
    <t>152/212</t>
  </si>
  <si>
    <t>160/185</t>
  </si>
  <si>
    <t>151/208</t>
  </si>
  <si>
    <t>162/204</t>
  </si>
  <si>
    <t>151/198</t>
  </si>
  <si>
    <t>21/33</t>
  </si>
  <si>
    <t>21/26</t>
  </si>
  <si>
    <t>20/31</t>
  </si>
  <si>
    <t>24/31</t>
  </si>
  <si>
    <t>23/28</t>
  </si>
  <si>
    <t>A. kilimanus</t>
  </si>
  <si>
    <t>A.kilimanus</t>
  </si>
  <si>
    <t>A. spinifex</t>
  </si>
  <si>
    <t>27/46</t>
  </si>
  <si>
    <t>14/37</t>
  </si>
  <si>
    <t>9/38</t>
  </si>
  <si>
    <t>10/31</t>
  </si>
  <si>
    <t>15/52</t>
  </si>
  <si>
    <t>13/30</t>
  </si>
  <si>
    <t>21/41</t>
  </si>
  <si>
    <t>20/32</t>
  </si>
  <si>
    <t>21/31</t>
  </si>
  <si>
    <t>26/31</t>
  </si>
  <si>
    <t>25/33</t>
  </si>
  <si>
    <t>28/33</t>
  </si>
  <si>
    <t>145/385</t>
  </si>
  <si>
    <t>144/336</t>
  </si>
  <si>
    <t>230/346</t>
  </si>
  <si>
    <t>119/358</t>
  </si>
  <si>
    <t>157/402</t>
  </si>
  <si>
    <t>126/372</t>
  </si>
  <si>
    <t>143/800</t>
  </si>
  <si>
    <t>236/368</t>
  </si>
  <si>
    <t>257/525</t>
  </si>
  <si>
    <t>255/345</t>
  </si>
  <si>
    <t>&gt;40</t>
  </si>
  <si>
    <t>&gt;55</t>
  </si>
  <si>
    <t>E.e. europaeus</t>
  </si>
  <si>
    <t>Schweden (Upsala)</t>
  </si>
  <si>
    <t>263/265</t>
  </si>
  <si>
    <t>Schottland (Innerwick)</t>
  </si>
  <si>
    <t>England (Oundle)</t>
  </si>
  <si>
    <t>Schweiz (St. Gallen)</t>
  </si>
  <si>
    <t>249/257</t>
  </si>
  <si>
    <t>251/270</t>
  </si>
  <si>
    <t>279/297</t>
  </si>
  <si>
    <t>Frankreich (Bouconne)</t>
  </si>
  <si>
    <t>33/39</t>
  </si>
  <si>
    <t>43/44</t>
  </si>
  <si>
    <t>55,2-57,3</t>
  </si>
  <si>
    <t>55-56,8</t>
  </si>
  <si>
    <t>58-65</t>
  </si>
  <si>
    <t>54,8-56,4</t>
  </si>
  <si>
    <t>55,4-59,3</t>
  </si>
  <si>
    <t>53,8-59,3</t>
  </si>
  <si>
    <t>44/47</t>
  </si>
  <si>
    <t>249/270</t>
  </si>
  <si>
    <t xml:space="preserve">Spanien </t>
  </si>
  <si>
    <t>41/44</t>
  </si>
  <si>
    <t>Schweiz (Tessin)</t>
  </si>
  <si>
    <t>208/220</t>
  </si>
  <si>
    <t>206/285</t>
  </si>
  <si>
    <t>21/24</t>
  </si>
  <si>
    <t>40,6/42</t>
  </si>
  <si>
    <t>260/263</t>
  </si>
  <si>
    <t>35/37</t>
  </si>
  <si>
    <t>42/43</t>
  </si>
  <si>
    <t>E. nesiotes</t>
  </si>
  <si>
    <t>204/208</t>
  </si>
  <si>
    <t>19/29</t>
  </si>
  <si>
    <t>38/40</t>
  </si>
  <si>
    <t>25-40</t>
  </si>
  <si>
    <t>32-37</t>
  </si>
  <si>
    <t>54-59</t>
  </si>
  <si>
    <t>E. a. algirus</t>
  </si>
  <si>
    <t>Marokko (Schaf-el-Kab)</t>
  </si>
  <si>
    <t>57,6/58</t>
  </si>
  <si>
    <t>E.a. vagans</t>
  </si>
  <si>
    <t>Balearen (Minorca)</t>
  </si>
  <si>
    <t>48,4/54</t>
  </si>
  <si>
    <t>53/55</t>
  </si>
  <si>
    <t>59/59,6</t>
  </si>
  <si>
    <t>Ungarn (Vasvár)</t>
  </si>
  <si>
    <t>55/58,2</t>
  </si>
  <si>
    <t>57/58</t>
  </si>
  <si>
    <t>55,4-60</t>
  </si>
  <si>
    <t>54,7-58,2</t>
  </si>
  <si>
    <t>56-60</t>
  </si>
  <si>
    <t>57-60,4</t>
  </si>
  <si>
    <t>54,7-58,5</t>
  </si>
  <si>
    <t>55,5-59,7</t>
  </si>
  <si>
    <t>Griechenland (Athen; Kefalonia; Korfu)</t>
  </si>
  <si>
    <t>58,8/64,2</t>
  </si>
  <si>
    <t>Norwegen (Christiania)</t>
  </si>
  <si>
    <t>Dänemark (Kopenhagen)</t>
  </si>
  <si>
    <t>Großbritannien (Schottland)</t>
  </si>
  <si>
    <t>Großbritannien (Wales)</t>
  </si>
  <si>
    <t>Großbritannien (Surrey)</t>
  </si>
  <si>
    <t>Irland (Glenmore)</t>
  </si>
  <si>
    <t>Belgien (Namur)</t>
  </si>
  <si>
    <t>Frankreich (Süden)</t>
  </si>
  <si>
    <t>Deutschland (Braunschweig, Ingelheim)</t>
  </si>
  <si>
    <t>57,6/59,6</t>
  </si>
  <si>
    <t>57,6/58,8</t>
  </si>
  <si>
    <t>56,8/59</t>
  </si>
  <si>
    <t>58,4/62</t>
  </si>
  <si>
    <t>58,8/58,8</t>
  </si>
  <si>
    <t>60/62,6</t>
  </si>
  <si>
    <t>Deutschland (Bayern)</t>
  </si>
  <si>
    <t>Italien (Siena, Ostia, Sardinien)</t>
  </si>
  <si>
    <t>Spanien (Leon; Burgos; Sevilla)</t>
  </si>
  <si>
    <t>53/57,4</t>
  </si>
  <si>
    <t>56,5/60</t>
  </si>
  <si>
    <t>E.e. rhodius</t>
  </si>
  <si>
    <t>19/33</t>
  </si>
  <si>
    <t>40/45</t>
  </si>
  <si>
    <t>&lt;28</t>
  </si>
  <si>
    <t>53/59</t>
  </si>
  <si>
    <t>Ma 1964</t>
  </si>
  <si>
    <t>H. sylvaticus</t>
  </si>
  <si>
    <t>China (Shansi)</t>
  </si>
  <si>
    <t>230/310</t>
  </si>
  <si>
    <t>17/21</t>
  </si>
  <si>
    <t>20/23</t>
  </si>
  <si>
    <t>34/36</t>
  </si>
  <si>
    <t>170/200</t>
  </si>
  <si>
    <t>Rumänien</t>
  </si>
  <si>
    <t>61,2/65</t>
  </si>
  <si>
    <t>"größte Länge"</t>
  </si>
  <si>
    <t>Algerien (Oran)</t>
  </si>
  <si>
    <t xml:space="preserve">Spanien (Formentera/ Pityusen) </t>
  </si>
  <si>
    <t>54,3/58,4</t>
  </si>
  <si>
    <t>50,7/51,7</t>
  </si>
  <si>
    <t>50,3/58,3</t>
  </si>
  <si>
    <t>Frankreich (Korsika)</t>
  </si>
  <si>
    <t>Algerien</t>
  </si>
  <si>
    <t xml:space="preserve">Tunesien </t>
  </si>
  <si>
    <t>Malta</t>
  </si>
  <si>
    <t>50,5/54,6</t>
  </si>
  <si>
    <t>53,6/55,2</t>
  </si>
  <si>
    <t>52,1/54</t>
  </si>
  <si>
    <t>Somalia</t>
  </si>
  <si>
    <t>Nordafrika</t>
  </si>
  <si>
    <t>H. hughi</t>
  </si>
  <si>
    <t>P. ethiopicus</t>
  </si>
  <si>
    <t>170-200</t>
  </si>
  <si>
    <t>inkl. juv.?</t>
  </si>
  <si>
    <t>Pro Igel e.V.-Umfrage 2014</t>
  </si>
  <si>
    <t>250-300</t>
  </si>
  <si>
    <t>&lt;190</t>
  </si>
  <si>
    <t>30-40</t>
  </si>
  <si>
    <t>H.a.aegypticus;    H.a. libycus</t>
  </si>
  <si>
    <t>Paraechinus</t>
  </si>
  <si>
    <t>H.a. aegypticus;    H.a. libycus</t>
  </si>
  <si>
    <t>P.a. aethiopicus; P.a. deserti;            P.a. dorsalis</t>
  </si>
  <si>
    <t>Staaten am arabischen Golf</t>
  </si>
  <si>
    <t>20-35</t>
  </si>
  <si>
    <t>H. hypomelas</t>
  </si>
  <si>
    <t>0662</t>
  </si>
  <si>
    <t>0143</t>
  </si>
  <si>
    <t>49,6/58,9</t>
  </si>
  <si>
    <t>54,5-55,9</t>
  </si>
  <si>
    <t>H.a. albulus</t>
  </si>
  <si>
    <t>H.a. auritus/ megalotis</t>
  </si>
  <si>
    <t>52,4/56,5</t>
  </si>
  <si>
    <t>53,9-54,6</t>
  </si>
  <si>
    <t>47,9-48,8</t>
  </si>
  <si>
    <t>46,3/51,1</t>
  </si>
  <si>
    <t>a.a.O.</t>
  </si>
  <si>
    <t>keine Angabe</t>
  </si>
  <si>
    <t>46,5/55,6</t>
  </si>
  <si>
    <t>48,8-52,6</t>
  </si>
  <si>
    <t>43,8-44,8</t>
  </si>
  <si>
    <t>42,5/46,7</t>
  </si>
  <si>
    <t>40,7/45,1</t>
  </si>
  <si>
    <t>42,4-43,5</t>
  </si>
  <si>
    <t>H. micropus</t>
  </si>
  <si>
    <t>140-200</t>
  </si>
  <si>
    <t>E.algirus</t>
  </si>
  <si>
    <t>Teneriffa (Spanien)</t>
  </si>
  <si>
    <t>Niethammer 1990</t>
  </si>
  <si>
    <t>Tschechoslowakei</t>
  </si>
  <si>
    <t>187/310</t>
  </si>
  <si>
    <t>18/44</t>
  </si>
  <si>
    <t>Deutschland (Norden)</t>
  </si>
  <si>
    <t>Deutschland (Nordseeinseln)</t>
  </si>
  <si>
    <t>Schweden (Malmö)</t>
  </si>
  <si>
    <t xml:space="preserve">Finnland </t>
  </si>
  <si>
    <t>Deutschland (Würzburg)</t>
  </si>
  <si>
    <t>Frankreich (Festland)</t>
  </si>
  <si>
    <t xml:space="preserve">Schweden </t>
  </si>
  <si>
    <t>Niethammer 1990 (n. Krüger 1969)</t>
  </si>
  <si>
    <t>51,1/57,2</t>
  </si>
  <si>
    <t>totale Schädellänge</t>
  </si>
  <si>
    <t>Niethammer 1990 (n. Hrabe 1976)</t>
  </si>
  <si>
    <t>49,4/62,2</t>
  </si>
  <si>
    <t>Niethammer 1990 (n. Niethammer 1959)</t>
  </si>
  <si>
    <t>55,2/60</t>
  </si>
  <si>
    <t>171/280</t>
  </si>
  <si>
    <t>Niethammer 1990 (n. Hrabe 1975)</t>
  </si>
  <si>
    <t>56,7/59</t>
  </si>
  <si>
    <t>Tschechoslowakei (Znojmo-Jamnice)</t>
  </si>
  <si>
    <t>Polen  (mit Schlesien)</t>
  </si>
  <si>
    <t>50,5/60,7</t>
  </si>
  <si>
    <t>Niethammer 1990 (n. Hrabe 1976b)</t>
  </si>
  <si>
    <t>Russland/Polen (Ostpreußen)</t>
  </si>
  <si>
    <t>53,8/59,6</t>
  </si>
  <si>
    <t>Niethammer 1990 (n. Stein 1939)</t>
  </si>
  <si>
    <t>Rumänien (Ebene)</t>
  </si>
  <si>
    <t>Niethammer 1990 (n. Simionescu 1979)</t>
  </si>
  <si>
    <t>Rumänien (Karpaten)</t>
  </si>
  <si>
    <t>55,7/63,7</t>
  </si>
  <si>
    <t>56,4/61,4</t>
  </si>
  <si>
    <t>Niethammer 1990 (n. Dulic u. Tverkovic)</t>
  </si>
  <si>
    <t>Jugoslawien (Festland)</t>
  </si>
  <si>
    <t>Jugoslawien (Insel Lokrum)</t>
  </si>
  <si>
    <t>Jugoslawie (Insel Vis)</t>
  </si>
  <si>
    <t>Niethammer 1990 (n. v. Wettstein 1953)</t>
  </si>
  <si>
    <t>60,4/61,8</t>
  </si>
  <si>
    <t>62,1/63,9</t>
  </si>
  <si>
    <t>53,2/58,9</t>
  </si>
  <si>
    <t>54,1/57,3</t>
  </si>
  <si>
    <t>Niethammer 1990 (n. Simionescu 1977)</t>
  </si>
  <si>
    <t>Rumänien (Oltenien)</t>
  </si>
  <si>
    <t>210/320</t>
  </si>
  <si>
    <t>21/36</t>
  </si>
  <si>
    <t>37/48</t>
  </si>
  <si>
    <t>55/64</t>
  </si>
  <si>
    <t>Europa</t>
  </si>
  <si>
    <t>28-38</t>
  </si>
  <si>
    <t>30-42</t>
  </si>
  <si>
    <t>Niethammer 1990 (n. Vesmanis 1980)</t>
  </si>
  <si>
    <t>50/52</t>
  </si>
  <si>
    <t>50/51,7</t>
  </si>
  <si>
    <t>Niethammer 1990 (n. Hutterer 1983)</t>
  </si>
  <si>
    <t>Algerien, Marokko</t>
  </si>
  <si>
    <t>Kanarische Inseln</t>
  </si>
  <si>
    <t>55,9/60,6</t>
  </si>
  <si>
    <t>56,2/58,5</t>
  </si>
  <si>
    <t>Zypern</t>
  </si>
  <si>
    <t>H. a. dorotheae</t>
  </si>
  <si>
    <t>Herter 1938 (n. Ognev 1928)</t>
  </si>
  <si>
    <t>England</t>
  </si>
  <si>
    <t>E. e. centralrossicus</t>
  </si>
  <si>
    <t>Russland</t>
  </si>
  <si>
    <t>&lt; 296</t>
  </si>
  <si>
    <t>größte Schädellänge</t>
  </si>
  <si>
    <t>Stein 1929</t>
  </si>
  <si>
    <t>E.r. roumanicus</t>
  </si>
  <si>
    <t>Polen (Oberschlesien)</t>
  </si>
  <si>
    <t>238/257</t>
  </si>
  <si>
    <t>E.r. dissimilis</t>
  </si>
  <si>
    <t>Polen (Ostpreußen; Westpreußen)</t>
  </si>
  <si>
    <t>199/261</t>
  </si>
  <si>
    <t>27/28</t>
  </si>
  <si>
    <t>24/32</t>
  </si>
  <si>
    <t>33/44</t>
  </si>
  <si>
    <t>23/45</t>
  </si>
  <si>
    <t>39/42</t>
  </si>
  <si>
    <t>37/42,5</t>
  </si>
  <si>
    <t>56,7/57,8</t>
  </si>
  <si>
    <t>51,3/59,6</t>
  </si>
  <si>
    <t>Deutschland (Frankfurt/Oder)</t>
  </si>
  <si>
    <t>221/295</t>
  </si>
  <si>
    <t>22/31</t>
  </si>
  <si>
    <t>55,1/62,3</t>
  </si>
  <si>
    <t>Israel</t>
  </si>
  <si>
    <t xml:space="preserve">230/510 </t>
  </si>
  <si>
    <t>294-440</t>
  </si>
  <si>
    <t>488-708</t>
  </si>
  <si>
    <t xml:space="preserve">Algerien </t>
  </si>
  <si>
    <t>210-300</t>
  </si>
  <si>
    <t>E. italicus</t>
  </si>
  <si>
    <t>Italien; Sardinien; Korsika</t>
  </si>
  <si>
    <t>E. consolei</t>
  </si>
  <si>
    <t>E. meridionalis</t>
  </si>
  <si>
    <t>Italien (Sizilien; Kalabrien)</t>
  </si>
  <si>
    <t xml:space="preserve">Italien (Abruzzen; Molise) </t>
  </si>
  <si>
    <t>Westeuropa (Deutschland; Frankreich; Schweiz)</t>
  </si>
  <si>
    <t>17-43</t>
  </si>
  <si>
    <t>28-30</t>
  </si>
  <si>
    <t>40-48</t>
  </si>
  <si>
    <t>40-41</t>
  </si>
  <si>
    <t>56,6-64</t>
  </si>
  <si>
    <t>53-58</t>
  </si>
  <si>
    <t>E.r. danubicus</t>
  </si>
  <si>
    <t xml:space="preserve">Osteuropa (Ostdeutschland; Österreich; Ungarn; Böhmen; Jugoslawien) </t>
  </si>
  <si>
    <t>206-285</t>
  </si>
  <si>
    <t>29-31</t>
  </si>
  <si>
    <t>21-34</t>
  </si>
  <si>
    <t>40,6-42</t>
  </si>
  <si>
    <t>55-64,2</t>
  </si>
  <si>
    <t>Setzer 1957a</t>
  </si>
  <si>
    <t>H.a. aegypticus</t>
  </si>
  <si>
    <t>H.a. metwallyi</t>
  </si>
  <si>
    <t>176/216</t>
  </si>
  <si>
    <t>206/229</t>
  </si>
  <si>
    <t>Ägypten (Gizeh)</t>
  </si>
  <si>
    <t>Ägypten (Sidi Barrani)</t>
  </si>
  <si>
    <t>Ägypten (Tell Basta)</t>
  </si>
  <si>
    <t>39,5/44</t>
  </si>
  <si>
    <t>19/26</t>
  </si>
  <si>
    <t>32/35</t>
  </si>
  <si>
    <t>43,5/46,7</t>
  </si>
  <si>
    <t>42,8/46,2</t>
  </si>
  <si>
    <t>P.a. aethiopicus</t>
  </si>
  <si>
    <t>P.deserti deserti</t>
  </si>
  <si>
    <t>P. deserti wassifi</t>
  </si>
  <si>
    <t>Ägypten (Bir Kansisrob)</t>
  </si>
  <si>
    <t>211/236</t>
  </si>
  <si>
    <t>Ägypten (E. Salum)</t>
  </si>
  <si>
    <t>Ägypten (El Birigat)</t>
  </si>
  <si>
    <t>19/22</t>
  </si>
  <si>
    <t>32/33</t>
  </si>
  <si>
    <t>46,6/47</t>
  </si>
  <si>
    <t>Setzer 1957b</t>
  </si>
  <si>
    <t>Libyen (Wadi Ahmar)</t>
  </si>
  <si>
    <t>China (Hailar, Inn. Mongolei)</t>
  </si>
  <si>
    <t>Mongolei (Bank Tjaggan, Burtun Nor)</t>
  </si>
  <si>
    <t>E.e. dealbatus</t>
  </si>
  <si>
    <t>E.e. amurensis</t>
  </si>
  <si>
    <t>China (Kaifeng)</t>
  </si>
  <si>
    <t>China (Kungschuling)</t>
  </si>
  <si>
    <t>200/235</t>
  </si>
  <si>
    <t>233/234</t>
  </si>
  <si>
    <t>22/25</t>
  </si>
  <si>
    <t>25/27</t>
  </si>
  <si>
    <t>38/45</t>
  </si>
  <si>
    <t>32,5/35</t>
  </si>
  <si>
    <t>41/42</t>
  </si>
  <si>
    <t>50,1/53,4</t>
  </si>
  <si>
    <t>55,8/56,7</t>
  </si>
  <si>
    <t>333/470</t>
  </si>
  <si>
    <t>620/650</t>
  </si>
  <si>
    <t>Südfrankreich (Lecques)</t>
  </si>
  <si>
    <t>45,5/48</t>
  </si>
  <si>
    <t>Siddiqi 1961</t>
  </si>
  <si>
    <t>51,5/55,4</t>
  </si>
  <si>
    <t>Pakistan (Punjab; Sind)</t>
  </si>
  <si>
    <t>51,6/54,4</t>
  </si>
  <si>
    <t>39,7/42,9</t>
  </si>
  <si>
    <t>Pakistan (Punjab; Sind; N.W. Frontier Province)</t>
  </si>
  <si>
    <t>42,2/49,3</t>
  </si>
  <si>
    <t>Stubbe 1968</t>
  </si>
  <si>
    <t>E. dauuricus</t>
  </si>
  <si>
    <t>E. a. albulus</t>
  </si>
  <si>
    <t>41</t>
  </si>
  <si>
    <t>20</t>
  </si>
  <si>
    <t>43,6/49,6</t>
  </si>
  <si>
    <t>Schreber/Wagner 1841</t>
  </si>
  <si>
    <t>229-254</t>
  </si>
  <si>
    <t>23-28</t>
  </si>
  <si>
    <t>Kleinasien (Trabzon)</t>
  </si>
  <si>
    <t>E. frontalis</t>
  </si>
  <si>
    <t>25,4-38,1</t>
  </si>
  <si>
    <t>E. pruneri</t>
  </si>
  <si>
    <t>E. brachydactylus</t>
  </si>
  <si>
    <t>Sudan (Dongola)</t>
  </si>
  <si>
    <t>1061</t>
  </si>
  <si>
    <t>160-268</t>
  </si>
  <si>
    <t>149-195</t>
  </si>
  <si>
    <t>31-39</t>
  </si>
  <si>
    <t>18-24</t>
  </si>
  <si>
    <t>204-270</t>
  </si>
  <si>
    <t>22-30</t>
  </si>
  <si>
    <t>24-34</t>
  </si>
  <si>
    <t>38-48</t>
  </si>
  <si>
    <t>527-735</t>
  </si>
  <si>
    <t>&lt;1000</t>
  </si>
  <si>
    <t>Schoenfeld &amp; Yom-Tov 1985 (n. Parkes 1975)</t>
  </si>
  <si>
    <t>Süddeutschland</t>
  </si>
  <si>
    <t>Schoenfeld &amp; Yom-Tov 1985 (n. Poduschka 1969)</t>
  </si>
  <si>
    <t>Norddeutschland</t>
  </si>
  <si>
    <t>Schoenfeld &amp; Yom-Tov 1985 (n. Herter 1938)</t>
  </si>
  <si>
    <t>&lt;296</t>
  </si>
  <si>
    <t>Sundevall 1842</t>
  </si>
  <si>
    <t>Schweden (Stockholm)</t>
  </si>
  <si>
    <t>23/17</t>
  </si>
  <si>
    <t>260/225</t>
  </si>
  <si>
    <t xml:space="preserve">keine Angabe </t>
  </si>
  <si>
    <t>E. heterodactylus</t>
  </si>
  <si>
    <t>E. playotis</t>
  </si>
  <si>
    <t>28/31</t>
  </si>
  <si>
    <t>17/18</t>
  </si>
  <si>
    <t>Blyth 1846</t>
  </si>
  <si>
    <t>E.megalotis</t>
  </si>
  <si>
    <t>von Blyth abgeschrieben? Mit SL?</t>
  </si>
  <si>
    <t>38?</t>
  </si>
  <si>
    <t>Fragezeichen im Original!</t>
  </si>
  <si>
    <t>mit Kralle</t>
  </si>
  <si>
    <t>1032</t>
  </si>
  <si>
    <t>E.e.  roumanicus</t>
  </si>
  <si>
    <t>E.roumanicus</t>
  </si>
  <si>
    <t xml:space="preserve">E. roumanicus </t>
  </si>
  <si>
    <t>500-1500</t>
  </si>
  <si>
    <t>E. e. europaeus</t>
  </si>
  <si>
    <t>225/238</t>
  </si>
  <si>
    <t>62,2/62,6</t>
  </si>
  <si>
    <t>55,2/59,2</t>
  </si>
  <si>
    <t>53,9/59,9</t>
  </si>
  <si>
    <t>53,1/60,4</t>
  </si>
  <si>
    <t>E. e. centralrossicus pallidus</t>
  </si>
  <si>
    <t>Russland (Tobolsk)</t>
  </si>
  <si>
    <t>55,3/55,7</t>
  </si>
  <si>
    <t>1043</t>
  </si>
  <si>
    <t>Russland (Transbaikalien)</t>
  </si>
  <si>
    <t>E.e. centralrossicus pallidus</t>
  </si>
  <si>
    <t>&lt;24-25</t>
  </si>
  <si>
    <t>&lt;27</t>
  </si>
  <si>
    <t>Russland (europ. Teil)</t>
  </si>
  <si>
    <t xml:space="preserve">E. amurensis </t>
  </si>
  <si>
    <t>Russland (Reg. Troitskoje; Primorje)</t>
  </si>
  <si>
    <t xml:space="preserve">E. e. centralrossicus </t>
  </si>
  <si>
    <t>217/250</t>
  </si>
  <si>
    <t>20,3-36</t>
  </si>
  <si>
    <t>51,1-58,5</t>
  </si>
  <si>
    <t>Finnland (Oulu)</t>
  </si>
  <si>
    <t>Finnland (Süden))</t>
  </si>
  <si>
    <t>Mittel- u. Westeuropa</t>
  </si>
  <si>
    <t>Russland (euop. Teil; Krim)</t>
  </si>
  <si>
    <t>234-280</t>
  </si>
  <si>
    <t>28-33,9</t>
  </si>
  <si>
    <t>38-42,5</t>
  </si>
  <si>
    <t>54,7/61,2</t>
  </si>
  <si>
    <t>Aserbeitschan; Georgien</t>
  </si>
  <si>
    <t>E. r. transcaucasicus</t>
  </si>
  <si>
    <t>52,3-60,7</t>
  </si>
  <si>
    <t>&lt;23</t>
  </si>
  <si>
    <t>39,5/45,2</t>
  </si>
  <si>
    <t>21,7/27,2</t>
  </si>
  <si>
    <t>Georgien</t>
  </si>
  <si>
    <t>21,2/26,7</t>
  </si>
  <si>
    <t>38/45,8</t>
  </si>
  <si>
    <t>Afghanistan; Westpakistan</t>
  </si>
  <si>
    <t xml:space="preserve">Kirgisistan; Kasachstan; Russland (Ural); </t>
  </si>
  <si>
    <t>153/190</t>
  </si>
  <si>
    <t>Afghanistan (Seranj; Norden)</t>
  </si>
  <si>
    <t>17,6/28</t>
  </si>
  <si>
    <t>31/39</t>
  </si>
  <si>
    <t>&lt;20</t>
  </si>
  <si>
    <t>44,3/50,7</t>
  </si>
  <si>
    <t>H. calligoni</t>
  </si>
  <si>
    <t>Armenien</t>
  </si>
  <si>
    <t>142/203</t>
  </si>
  <si>
    <t>29,3/34,2</t>
  </si>
  <si>
    <t>42,6/42,7</t>
  </si>
  <si>
    <t>H. calligoni turkestanicus</t>
  </si>
  <si>
    <t>Kasachstan</t>
  </si>
  <si>
    <t>140/175</t>
  </si>
  <si>
    <t>31,6/35,5</t>
  </si>
  <si>
    <t>31/34,1</t>
  </si>
  <si>
    <t>&lt;21,5</t>
  </si>
  <si>
    <t>43,7/44,3</t>
  </si>
  <si>
    <t>H. brachyotis</t>
  </si>
  <si>
    <t>Aserbeitschan</t>
  </si>
  <si>
    <t>169,5/177,6</t>
  </si>
  <si>
    <t>37,8/41,2</t>
  </si>
  <si>
    <t>14,2/19</t>
  </si>
  <si>
    <t>31/33,2</t>
  </si>
  <si>
    <t>16-18</t>
  </si>
  <si>
    <t>46,3/47,7</t>
  </si>
  <si>
    <t>Kasachstan; Usbekistan</t>
  </si>
  <si>
    <t>180/181</t>
  </si>
  <si>
    <t>34/39,1</t>
  </si>
  <si>
    <t>20/28,3</t>
  </si>
  <si>
    <t>33,8/36,9</t>
  </si>
  <si>
    <t>46,6/50,6</t>
  </si>
  <si>
    <t>H. albulus major</t>
  </si>
  <si>
    <t>180/207,6</t>
  </si>
  <si>
    <t>42/49,1</t>
  </si>
  <si>
    <t>26,3/31,2</t>
  </si>
  <si>
    <t>34/38,6</t>
  </si>
  <si>
    <t>&lt;24</t>
  </si>
  <si>
    <t>47,3/52,9</t>
  </si>
  <si>
    <t>Usbekistan</t>
  </si>
  <si>
    <t>Usbekistan (Oase Nia)</t>
  </si>
  <si>
    <t>48,7/49,7</t>
  </si>
  <si>
    <t>Iran; Türkei (Osten); Tadschikistan</t>
  </si>
  <si>
    <t>187/200</t>
  </si>
  <si>
    <t>42,5/43,3</t>
  </si>
  <si>
    <t>23,2/26,6</t>
  </si>
  <si>
    <t>35,3/39,2</t>
  </si>
  <si>
    <t>27-29,5</t>
  </si>
  <si>
    <t>49,2/52,3</t>
  </si>
  <si>
    <t>H.albulus albulus</t>
  </si>
  <si>
    <t>H. albulus persicus</t>
  </si>
  <si>
    <t>H. albulus albulus</t>
  </si>
  <si>
    <t>26-28</t>
  </si>
  <si>
    <t>Erinaceolus microtis</t>
  </si>
  <si>
    <t>177/190</t>
  </si>
  <si>
    <t>33/36</t>
  </si>
  <si>
    <t>17-20</t>
  </si>
  <si>
    <t>34,5/38</t>
  </si>
  <si>
    <t>18-22</t>
  </si>
  <si>
    <t>14,4-17</t>
  </si>
  <si>
    <t>43,7/47</t>
  </si>
  <si>
    <t>H. chorassanicus</t>
  </si>
  <si>
    <t>Iran; Turkmenistan</t>
  </si>
  <si>
    <t>220/272</t>
  </si>
  <si>
    <t>45,2/58,1</t>
  </si>
  <si>
    <t>Usbekistan (Ustjurt)</t>
  </si>
  <si>
    <t>&lt;250</t>
  </si>
  <si>
    <t>0409</t>
  </si>
  <si>
    <t>1041</t>
  </si>
  <si>
    <t>Belutschistan</t>
  </si>
  <si>
    <t>Afganistan (nördl. Hindukusch)</t>
  </si>
  <si>
    <t>Afganistan (südl. Hindukusch)</t>
  </si>
  <si>
    <t>54,4/58,6</t>
  </si>
  <si>
    <t>53/55,4</t>
  </si>
  <si>
    <t>H.a. turanicus</t>
  </si>
  <si>
    <t>50/54,3</t>
  </si>
  <si>
    <t>NW-Indien; Sind; Punjab</t>
  </si>
  <si>
    <t>26,1/29,3</t>
  </si>
  <si>
    <t>21/29,3</t>
  </si>
  <si>
    <t>17,9/22,1</t>
  </si>
  <si>
    <t>18,6/23,9</t>
  </si>
  <si>
    <t>Afghanistan (südl. Hindukusch)</t>
  </si>
  <si>
    <t>Afghanistan (nördl. Hindukusch)</t>
  </si>
  <si>
    <t>20,5/25,6</t>
  </si>
  <si>
    <t>H. a. turanicus?</t>
  </si>
  <si>
    <t>700/1580</t>
  </si>
  <si>
    <t>911-1011</t>
  </si>
  <si>
    <t>842-1566</t>
  </si>
  <si>
    <t>Kristiansson 1984</t>
  </si>
  <si>
    <t>Brockie 1974</t>
  </si>
  <si>
    <t>Schoenfeld 1985</t>
  </si>
  <si>
    <t>206-272</t>
  </si>
  <si>
    <t>Schoenfeld &amp; Yom-Tov 1985 (n. Boitani u. Reggiani 1984)</t>
  </si>
  <si>
    <t>Zimmermann 1964</t>
  </si>
  <si>
    <t>Duvernoy u. Lereboullet 1842</t>
  </si>
  <si>
    <t>Sundevall 1842 (n. Smith)</t>
  </si>
  <si>
    <t>Skinner u. Smithers 1990</t>
  </si>
  <si>
    <t>Smithers 1983</t>
  </si>
  <si>
    <t>TL abzügl. Mittelw. SL; gl. Maße wie Smithers 1971</t>
  </si>
  <si>
    <t>gleiche Maße wie Smithers 1971</t>
  </si>
  <si>
    <t>TL abzügl. Mittelw. SL; gleiche Maße wie Smithers 1971</t>
  </si>
  <si>
    <t>A. sclateri</t>
  </si>
  <si>
    <t>Herter (in Grzimeks Tierleben) 1967</t>
  </si>
  <si>
    <t>H.a. aegypticus;    H.a. Libycus</t>
  </si>
  <si>
    <t>1131</t>
  </si>
  <si>
    <t>42-44,8</t>
  </si>
  <si>
    <t>Ägypten; Cyrenaica; Palästina; Zypern</t>
  </si>
  <si>
    <t>52-56,9</t>
  </si>
  <si>
    <t>46,1-48,6</t>
  </si>
  <si>
    <t>Kandahar; Belutschistan</t>
  </si>
  <si>
    <t>Kutch; Sindh, Palanpur; Punjab</t>
  </si>
  <si>
    <t>51,6/55,4</t>
  </si>
  <si>
    <t>&gt; 20</t>
  </si>
  <si>
    <t>Pakistan (Punjab; Sindh)</t>
  </si>
  <si>
    <t>1119</t>
  </si>
  <si>
    <t>P. h. hypomelas</t>
  </si>
  <si>
    <t>P. h. eversmanni</t>
  </si>
  <si>
    <t>P. h. blanfordi</t>
  </si>
  <si>
    <t>P. h. jerdoni</t>
  </si>
  <si>
    <t>H. a.collaris</t>
  </si>
  <si>
    <t>H. a. collaris</t>
  </si>
  <si>
    <t>H. h. hypomelas</t>
  </si>
  <si>
    <t>H. h. jerdoni</t>
  </si>
  <si>
    <t>Pakistan (Punjab; Sindh; N.W. Frontier Province)</t>
  </si>
  <si>
    <t>P. m. micropus</t>
  </si>
  <si>
    <t>Blanford 1878</t>
  </si>
  <si>
    <t>E. niger</t>
  </si>
  <si>
    <t>Oman (Muscat)</t>
  </si>
  <si>
    <t>152-178</t>
  </si>
  <si>
    <t>25,4-31,8</t>
  </si>
  <si>
    <t>50,6/59,8</t>
  </si>
  <si>
    <t>51,0/58,4</t>
  </si>
  <si>
    <t>207,8-254,2</t>
  </si>
  <si>
    <t>172/312</t>
  </si>
  <si>
    <t>218/263</t>
  </si>
  <si>
    <t>210/230</t>
  </si>
  <si>
    <t>200/222</t>
  </si>
  <si>
    <t>36,8-41,6</t>
  </si>
  <si>
    <t>31/43</t>
  </si>
  <si>
    <t>527,9-841,3</t>
  </si>
  <si>
    <t>300/1300</t>
  </si>
  <si>
    <t>Al-Khalili 1990</t>
  </si>
  <si>
    <t>Bahrain (arab. Golf)</t>
  </si>
  <si>
    <t>240 (mit Schwanz)</t>
  </si>
  <si>
    <t>25</t>
  </si>
  <si>
    <t>Nader 1968</t>
  </si>
  <si>
    <t>H. a. calligoni</t>
  </si>
  <si>
    <t>248-272</t>
  </si>
  <si>
    <t>Indien (Agra, Uttar Pradesh)</t>
  </si>
  <si>
    <t>Moors 1979</t>
  </si>
  <si>
    <t>620/950</t>
  </si>
  <si>
    <t>Hoyt 1986</t>
  </si>
  <si>
    <t>USA</t>
  </si>
  <si>
    <t>300-500</t>
  </si>
  <si>
    <t>Hrabe 1976a</t>
  </si>
  <si>
    <t>191/294</t>
  </si>
  <si>
    <t>21/35</t>
  </si>
  <si>
    <t>18/36</t>
  </si>
  <si>
    <t>37/51,2</t>
  </si>
  <si>
    <t>51/62,2</t>
  </si>
  <si>
    <t>Hrabe 1976b</t>
  </si>
  <si>
    <t>E. concolor roumanicus</t>
  </si>
  <si>
    <t>182/280</t>
  </si>
  <si>
    <t>Igel nach 2. Winterschlaf</t>
  </si>
  <si>
    <t>21/37</t>
  </si>
  <si>
    <t>30/45,3</t>
  </si>
  <si>
    <t>50,1/60,7</t>
  </si>
  <si>
    <t>Hrabe 1976c</t>
  </si>
  <si>
    <t>Körperlänge in mm</t>
  </si>
  <si>
    <t>Ohrlänge in mm</t>
  </si>
  <si>
    <t>Schwanzlänge in mm</t>
  </si>
  <si>
    <t>Hinterfußlänge in mm</t>
  </si>
  <si>
    <t>Stachellänge in mm</t>
  </si>
  <si>
    <t>Schädellänge in mm</t>
  </si>
  <si>
    <t>Körpergewicht in g</t>
  </si>
  <si>
    <t>Abkürzungen, Begriffserläuterungen:</t>
  </si>
  <si>
    <t>Maheshwari 1982</t>
  </si>
  <si>
    <t>1502</t>
  </si>
  <si>
    <t>Toschi 1959</t>
  </si>
  <si>
    <t>Kögel 2009</t>
  </si>
  <si>
    <t>1515</t>
  </si>
  <si>
    <t xml:space="preserve">Siépi 1909 </t>
  </si>
  <si>
    <t>Siépi 1909</t>
  </si>
  <si>
    <t>554/823</t>
  </si>
  <si>
    <t>678-716</t>
  </si>
  <si>
    <t>Qumsiyeh 1996</t>
  </si>
  <si>
    <t>bis 230</t>
  </si>
  <si>
    <t xml:space="preserve">länger als 30 </t>
  </si>
  <si>
    <t>Nordafrika; Somalia; Saudiarabien; Syrien; Jordanien; Palästina; Irak; Iran</t>
  </si>
  <si>
    <t>bis 500</t>
  </si>
  <si>
    <t>bis 27</t>
  </si>
  <si>
    <t>45-52</t>
  </si>
  <si>
    <t>Mongolei bis Iran; Nördl. arab. Halbinsel; Türkei; Zypern; Ägypten; Libyen</t>
  </si>
  <si>
    <t>30-45</t>
  </si>
  <si>
    <t>250-400</t>
  </si>
  <si>
    <t>Europa; Russland; Nord- u. Nordwest-China; Naher Osten; Iran; Irak; Israel</t>
  </si>
  <si>
    <t>200-260</t>
  </si>
  <si>
    <t>bis 30</t>
  </si>
  <si>
    <t>über 55</t>
  </si>
  <si>
    <t>550-700</t>
  </si>
  <si>
    <t>19/27,2</t>
  </si>
  <si>
    <t>Wettstein 1942</t>
  </si>
  <si>
    <t>Usak (Türkei)</t>
  </si>
  <si>
    <r>
      <t>E. concolor ("</t>
    </r>
    <r>
      <rPr>
        <sz val="11"/>
        <color theme="1"/>
        <rFont val="Calibri"/>
        <family val="2"/>
        <scheme val="minor"/>
      </rPr>
      <t xml:space="preserve">typ. </t>
    </r>
    <r>
      <rPr>
        <i/>
        <sz val="11"/>
        <color theme="1"/>
        <rFont val="Calibri"/>
        <family val="2"/>
        <scheme val="minor"/>
      </rPr>
      <t>roumanicus")</t>
    </r>
  </si>
  <si>
    <t>Wettstein 1953</t>
  </si>
  <si>
    <t>E.e.nesiotes</t>
  </si>
  <si>
    <t>235/260</t>
  </si>
  <si>
    <t>27/32</t>
  </si>
  <si>
    <t>36/44</t>
  </si>
  <si>
    <t>235/245</t>
  </si>
  <si>
    <t>210/225</t>
  </si>
  <si>
    <t>27/33</t>
  </si>
  <si>
    <t>15/23</t>
  </si>
  <si>
    <t>38/42</t>
  </si>
  <si>
    <t>34/43</t>
  </si>
  <si>
    <t>54,6/55,6</t>
  </si>
  <si>
    <t>54,4/56,8</t>
  </si>
  <si>
    <t>52,6/57,0</t>
  </si>
  <si>
    <t>Allen 1922</t>
  </si>
  <si>
    <t>A. faradjius</t>
  </si>
  <si>
    <t>A. langi</t>
  </si>
  <si>
    <t>Barrett-Hamilton 1910</t>
  </si>
  <si>
    <t>188/263</t>
  </si>
  <si>
    <t>20/35</t>
  </si>
  <si>
    <t>34/48</t>
  </si>
  <si>
    <t>55-57</t>
  </si>
  <si>
    <t>Ai 2018</t>
  </si>
  <si>
    <t>China; Mongolei; Russland</t>
  </si>
  <si>
    <t>175/261</t>
  </si>
  <si>
    <t>22,3/34</t>
  </si>
  <si>
    <t>17/30,3</t>
  </si>
  <si>
    <t>18/41</t>
  </si>
  <si>
    <t>21-24</t>
  </si>
  <si>
    <t>423/840</t>
  </si>
  <si>
    <t>49,4/57,4</t>
  </si>
  <si>
    <t>M. wangi</t>
  </si>
  <si>
    <t>M. miodon</t>
  </si>
  <si>
    <t>China (Gaoligong)</t>
  </si>
  <si>
    <t>189.7</t>
  </si>
  <si>
    <t>120/220</t>
  </si>
  <si>
    <t>148/232</t>
  </si>
  <si>
    <t>28/31,8</t>
  </si>
  <si>
    <t>24/34,5</t>
  </si>
  <si>
    <t>16/33</t>
  </si>
  <si>
    <t>14/18,2</t>
  </si>
  <si>
    <t>25/43</t>
  </si>
  <si>
    <t>45,3/48</t>
  </si>
  <si>
    <t>30/47</t>
  </si>
  <si>
    <t>36,5**</t>
  </si>
  <si>
    <t>35/38**</t>
  </si>
  <si>
    <t>**Ai 2018: Druckfehler in Table 1. Hier sind die vermutl. korrekten Daten eingesetzt.</t>
  </si>
  <si>
    <t>48,5/56,3</t>
  </si>
  <si>
    <t>44,4/51,2</t>
  </si>
  <si>
    <t>336/451</t>
  </si>
  <si>
    <t>230/750</t>
  </si>
  <si>
    <t>112/750</t>
  </si>
  <si>
    <t>361 (old)</t>
  </si>
  <si>
    <t>177/299 (adult)</t>
  </si>
  <si>
    <t>293/429 (old)</t>
  </si>
  <si>
    <t>Hugh's Hedgehog</t>
  </si>
  <si>
    <t xml:space="preserve">238 (adult)           </t>
  </si>
  <si>
    <t>*persönliche Mitteilung einer Chinesin, Dateiname in FaLi: Hugh's Hedgehog</t>
  </si>
  <si>
    <t>Hugh's Hedgehog*</t>
  </si>
  <si>
    <t>Blanford 1876</t>
  </si>
  <si>
    <t>190/248</t>
  </si>
  <si>
    <t>Süd-Iran (Provinz Kerman)</t>
  </si>
  <si>
    <t>Süd-Iran (Kerman, Schiraz)</t>
  </si>
  <si>
    <t>43,2/50,8</t>
  </si>
  <si>
    <t>19/31,7</t>
  </si>
  <si>
    <t>38,1/40,6</t>
  </si>
  <si>
    <t>mit Krallen gemessen!</t>
  </si>
  <si>
    <t>Boukheroufa 2015</t>
  </si>
  <si>
    <t>Algerien (Righia)</t>
  </si>
  <si>
    <t>Türkei (Südosten, Osten)</t>
  </si>
  <si>
    <r>
      <rPr>
        <sz val="11"/>
        <color theme="1"/>
        <rFont val="Calibri"/>
        <family val="2"/>
      </rPr>
      <t>Ç</t>
    </r>
    <r>
      <rPr>
        <sz val="11"/>
        <color theme="1"/>
        <rFont val="Calibri"/>
        <family val="2"/>
        <scheme val="minor"/>
      </rPr>
      <t>olak 1998</t>
    </r>
  </si>
  <si>
    <t>Çolak 1998</t>
  </si>
  <si>
    <t>170/198</t>
  </si>
  <si>
    <t>36/40</t>
  </si>
  <si>
    <t>30/34</t>
  </si>
  <si>
    <t>40/41,6</t>
  </si>
  <si>
    <t>110/275</t>
  </si>
  <si>
    <t>mit subadulten?</t>
  </si>
  <si>
    <t>Dorigo 2016</t>
  </si>
  <si>
    <t>Italien (NO, Provinz Udine)</t>
  </si>
  <si>
    <t>12-40</t>
  </si>
  <si>
    <t>35-50</t>
  </si>
  <si>
    <t>15-30</t>
  </si>
  <si>
    <t>1000-1200</t>
  </si>
  <si>
    <t>Dem. Rep. Kongo (Faradje)</t>
  </si>
  <si>
    <t>Drake-Brockman 1910</t>
  </si>
  <si>
    <t>E. albiventer</t>
  </si>
  <si>
    <t>Somalia (Sheikh)</t>
  </si>
  <si>
    <t>E. aethiopicus</t>
  </si>
  <si>
    <t>212/215</t>
  </si>
  <si>
    <t>23/24</t>
  </si>
  <si>
    <t>Habibi 2004</t>
  </si>
  <si>
    <t>bis 270</t>
  </si>
  <si>
    <t>Heller 1910</t>
  </si>
  <si>
    <t>E. sotikae</t>
  </si>
  <si>
    <t>Kenia (Sotik)</t>
  </si>
  <si>
    <t>Tunesien (Kebili)</t>
  </si>
  <si>
    <t>durchschnittl. von - bis; Einzelmaße</t>
  </si>
  <si>
    <t>Marokko; Algerien</t>
  </si>
  <si>
    <t>48,6/50</t>
  </si>
  <si>
    <t>Mallorca (Spanien)</t>
  </si>
  <si>
    <t>Lanzarote (Spanien)</t>
  </si>
  <si>
    <t>Fuerteventura (Spanien)</t>
  </si>
  <si>
    <t>bis 40</t>
  </si>
  <si>
    <t>Grzimek 2004</t>
  </si>
  <si>
    <t>230-280</t>
  </si>
  <si>
    <t>400-1200</t>
  </si>
  <si>
    <t>180-220</t>
  </si>
  <si>
    <t>20-25</t>
  </si>
  <si>
    <t>170-300</t>
  </si>
  <si>
    <t>300-600</t>
  </si>
  <si>
    <t>Frost 1991 (a.a.O.)</t>
  </si>
  <si>
    <t>240-500</t>
  </si>
  <si>
    <t>15-55</t>
  </si>
  <si>
    <t>ca. 240</t>
  </si>
  <si>
    <t>ca. 25</t>
  </si>
  <si>
    <t>120-210</t>
  </si>
  <si>
    <t>Nord-Somalia</t>
  </si>
  <si>
    <t>210-290</t>
  </si>
  <si>
    <t>140-180</t>
  </si>
  <si>
    <t>Tomás-Pérez 2014</t>
  </si>
  <si>
    <t>145/210</t>
  </si>
  <si>
    <t>215/365</t>
  </si>
  <si>
    <t>180/300</t>
  </si>
  <si>
    <t>414/923</t>
  </si>
  <si>
    <t>Krystufek 2013</t>
  </si>
  <si>
    <t>Slovenien</t>
  </si>
  <si>
    <t>207/267</t>
  </si>
  <si>
    <t>16/22</t>
  </si>
  <si>
    <t>41,9/49,7</t>
  </si>
  <si>
    <t xml:space="preserve">Italien </t>
  </si>
  <si>
    <t>640/645</t>
  </si>
  <si>
    <t>Bosnien u. Herzegowina</t>
  </si>
  <si>
    <t>Kroatien</t>
  </si>
  <si>
    <t>Ungarn</t>
  </si>
  <si>
    <t>Mazedonien</t>
  </si>
  <si>
    <t>Montenegro</t>
  </si>
  <si>
    <t>Serbien</t>
  </si>
  <si>
    <t>214/280</t>
  </si>
  <si>
    <t>239/290</t>
  </si>
  <si>
    <t>190/265</t>
  </si>
  <si>
    <t>240/337</t>
  </si>
  <si>
    <t>205/290</t>
  </si>
  <si>
    <t>22,5/30</t>
  </si>
  <si>
    <t>24/29,8</t>
  </si>
  <si>
    <t>25,7/33,3</t>
  </si>
  <si>
    <t>25,7/32</t>
  </si>
  <si>
    <t>19/31</t>
  </si>
  <si>
    <t>25/37</t>
  </si>
  <si>
    <t>19/31,5</t>
  </si>
  <si>
    <t>39,6/47</t>
  </si>
  <si>
    <t>42/48,8</t>
  </si>
  <si>
    <t>42,3/47,8</t>
  </si>
  <si>
    <t>38,5/47,5</t>
  </si>
  <si>
    <t>54,8/61,4</t>
  </si>
  <si>
    <t>53,5/61,5</t>
  </si>
  <si>
    <t>55,9/65,3</t>
  </si>
  <si>
    <t>56,3/67,1</t>
  </si>
  <si>
    <t>54,1/61,1</t>
  </si>
  <si>
    <t>640/1200</t>
  </si>
  <si>
    <t>770/1040</t>
  </si>
  <si>
    <t>560/700</t>
  </si>
  <si>
    <t>Griechenland</t>
  </si>
  <si>
    <t>155/290</t>
  </si>
  <si>
    <t>250/275</t>
  </si>
  <si>
    <t>22/30</t>
  </si>
  <si>
    <t>24,8/35</t>
  </si>
  <si>
    <t>24/31,5</t>
  </si>
  <si>
    <t>37,7/44</t>
  </si>
  <si>
    <t>46,5/47,5</t>
  </si>
  <si>
    <t>55,9/57,1</t>
  </si>
  <si>
    <t>58,3/62,7</t>
  </si>
  <si>
    <t>Mostafa 2014</t>
  </si>
  <si>
    <t>Ägypten (El Negila)</t>
  </si>
  <si>
    <t>Osborn 1980</t>
  </si>
  <si>
    <t>H. a. libycus</t>
  </si>
  <si>
    <t>Flower 1932</t>
  </si>
  <si>
    <t xml:space="preserve">H. auritus </t>
  </si>
  <si>
    <t>Ägypten (Nildelta)</t>
  </si>
  <si>
    <t>Ägypten (westl. Mittelmeerküste, Nildelta)</t>
  </si>
  <si>
    <t>156-206</t>
  </si>
  <si>
    <t>136-206</t>
  </si>
  <si>
    <t>34-45</t>
  </si>
  <si>
    <t>38-45</t>
  </si>
  <si>
    <t>18-39</t>
  </si>
  <si>
    <t>15-26</t>
  </si>
  <si>
    <t>28-39</t>
  </si>
  <si>
    <t>42,4-46,7</t>
  </si>
  <si>
    <t>42,2-47,5</t>
  </si>
  <si>
    <t>P. deserti deserti</t>
  </si>
  <si>
    <t>P. a. aethiopicus</t>
  </si>
  <si>
    <t>P. dorsalis dorsalis</t>
  </si>
  <si>
    <t>Ägypten (El Birijat)</t>
  </si>
  <si>
    <t>Ägypten (südl. Teil der östl. Wüste)</t>
  </si>
  <si>
    <t xml:space="preserve">Ägypten (Wadi Akwamtra); Oman (Wadi Naam); Sudan (Bir Kansisrob) u.a. </t>
  </si>
  <si>
    <t>Ägypten (Wadi El Sheik; Sinai) u.a.</t>
  </si>
  <si>
    <t>Ägypten (El Birijat/Nildelta; Sidi Barrani/Mittelmeerküste) u.a.</t>
  </si>
  <si>
    <t>285/380</t>
  </si>
  <si>
    <t>192-226</t>
  </si>
  <si>
    <t>169-217</t>
  </si>
  <si>
    <t>182-228</t>
  </si>
  <si>
    <t>50.8</t>
  </si>
  <si>
    <t>41-45</t>
  </si>
  <si>
    <t>44-55</t>
  </si>
  <si>
    <t>19-29</t>
  </si>
  <si>
    <t>15-22</t>
  </si>
  <si>
    <t>31-35</t>
  </si>
  <si>
    <t>30-37</t>
  </si>
  <si>
    <t>32-36</t>
  </si>
  <si>
    <t>49,0-52,2</t>
  </si>
  <si>
    <t>46,3-48,1</t>
  </si>
  <si>
    <t>48,1-53,3</t>
  </si>
  <si>
    <t>Özen 2006</t>
  </si>
  <si>
    <t>max 37</t>
  </si>
  <si>
    <t>Jordanien (Jbeihah)</t>
  </si>
  <si>
    <t>Qumsiyeh 1991</t>
  </si>
  <si>
    <t>Rhoads 1896</t>
  </si>
  <si>
    <t>E. albiventris atratus</t>
  </si>
  <si>
    <t>Kenia (Rudolfsee)</t>
  </si>
  <si>
    <t>Girgiri 2015</t>
  </si>
  <si>
    <t>Smith 1982</t>
  </si>
  <si>
    <t xml:space="preserve">Afrika </t>
  </si>
  <si>
    <r>
      <t>239,5</t>
    </r>
    <r>
      <rPr>
        <sz val="11"/>
        <color theme="1"/>
        <rFont val="Calibri"/>
        <family val="2"/>
      </rPr>
      <t>±28,3</t>
    </r>
  </si>
  <si>
    <r>
      <t xml:space="preserve">21,8 </t>
    </r>
    <r>
      <rPr>
        <sz val="11"/>
        <color theme="1"/>
        <rFont val="Calibri"/>
        <family val="2"/>
      </rPr>
      <t>±2,2</t>
    </r>
  </si>
  <si>
    <r>
      <t xml:space="preserve">211,9 </t>
    </r>
    <r>
      <rPr>
        <sz val="11"/>
        <color theme="1"/>
        <rFont val="Calibri"/>
        <family val="2"/>
      </rPr>
      <t>±26,8</t>
    </r>
  </si>
  <si>
    <r>
      <t xml:space="preserve">17,5 </t>
    </r>
    <r>
      <rPr>
        <sz val="11"/>
        <color theme="1"/>
        <rFont val="Calibri"/>
        <family val="2"/>
      </rPr>
      <t>±3,4</t>
    </r>
  </si>
  <si>
    <r>
      <t xml:space="preserve">28,3 </t>
    </r>
    <r>
      <rPr>
        <sz val="11"/>
        <color theme="1"/>
        <rFont val="Calibri"/>
        <family val="2"/>
      </rPr>
      <t>±2,3</t>
    </r>
  </si>
  <si>
    <r>
      <t xml:space="preserve">17,6 </t>
    </r>
    <r>
      <rPr>
        <sz val="11"/>
        <color theme="1"/>
        <rFont val="Calibri"/>
        <family val="2"/>
      </rPr>
      <t>±1,0</t>
    </r>
  </si>
  <si>
    <r>
      <t xml:space="preserve">175,2 </t>
    </r>
    <r>
      <rPr>
        <sz val="11"/>
        <color theme="1"/>
        <rFont val="Calibri"/>
        <family val="2"/>
      </rPr>
      <t>±35,5</t>
    </r>
  </si>
  <si>
    <t>Nigeria (Ibadan)</t>
  </si>
  <si>
    <t>Symonds 1999</t>
  </si>
  <si>
    <t>Symonds</t>
  </si>
  <si>
    <t>Coker 2018</t>
  </si>
  <si>
    <t>Setzer 1956</t>
  </si>
  <si>
    <t>A. pruneri lowei</t>
  </si>
  <si>
    <t>A. pruneri oweni</t>
  </si>
  <si>
    <t>A. pruneri pruneri</t>
  </si>
  <si>
    <t>Sudan (z.B. El Obeid, El Fasher)</t>
  </si>
  <si>
    <t>Sudan (z.B. Torit, Malek, Gogrial)</t>
  </si>
  <si>
    <t>Sudan (Sinkat)</t>
  </si>
  <si>
    <t>127/215</t>
  </si>
  <si>
    <t>16/29</t>
  </si>
  <si>
    <t>10/24</t>
  </si>
  <si>
    <t>28/32</t>
  </si>
  <si>
    <t>38,8/45,3</t>
  </si>
  <si>
    <t>Sudan (Singa)</t>
  </si>
  <si>
    <t>30,5-38,1</t>
  </si>
  <si>
    <t>Sharma 1996</t>
  </si>
  <si>
    <t xml:space="preserve">H. auritus* </t>
  </si>
  <si>
    <t>Kumar 1994</t>
  </si>
  <si>
    <t>Indien (Uttar  Pradesh)</t>
  </si>
  <si>
    <t>220 +25</t>
  </si>
  <si>
    <t>220 +12</t>
  </si>
  <si>
    <t>30 +3</t>
  </si>
  <si>
    <t>30 +2</t>
  </si>
  <si>
    <t>45 +2</t>
  </si>
  <si>
    <t>Indien (Rajasthan)</t>
  </si>
  <si>
    <t>Sterndale 1884</t>
  </si>
  <si>
    <t>Indien (Punjab)</t>
  </si>
  <si>
    <t>203,2-228,6</t>
  </si>
  <si>
    <t>Indien (Nordwesten)</t>
  </si>
  <si>
    <t>E.collaris</t>
  </si>
  <si>
    <t>Indien (Sindh)</t>
  </si>
  <si>
    <t>Indien (Sindh, Punjab)</t>
  </si>
  <si>
    <t>Indien (Süden)</t>
  </si>
  <si>
    <t>Kock 1996</t>
  </si>
  <si>
    <t>Syrien (Ratla); Riad (Saudiarabien); Azraq (Jordanien)</t>
  </si>
  <si>
    <t>46,5/50,8</t>
  </si>
  <si>
    <t>Ulutürk 2011</t>
  </si>
  <si>
    <r>
      <t>Türkei (Diyarbak</t>
    </r>
    <r>
      <rPr>
        <sz val="11"/>
        <color theme="1"/>
        <rFont val="Calibri"/>
        <family val="2"/>
      </rPr>
      <t>ı</t>
    </r>
    <r>
      <rPr>
        <sz val="11"/>
        <color theme="1"/>
        <rFont val="Calibri"/>
        <family val="2"/>
        <scheme val="minor"/>
      </rPr>
      <t>r)</t>
    </r>
  </si>
  <si>
    <r>
      <t>263,0</t>
    </r>
    <r>
      <rPr>
        <sz val="11"/>
        <color theme="1"/>
        <rFont val="Calibri"/>
        <family val="2"/>
      </rPr>
      <t>±38,3</t>
    </r>
  </si>
  <si>
    <t>229/330</t>
  </si>
  <si>
    <r>
      <t>29,8</t>
    </r>
    <r>
      <rPr>
        <sz val="11"/>
        <color theme="1"/>
        <rFont val="Calibri"/>
        <family val="2"/>
      </rPr>
      <t>±1,5</t>
    </r>
  </si>
  <si>
    <r>
      <t>27,5</t>
    </r>
    <r>
      <rPr>
        <sz val="11"/>
        <color theme="1"/>
        <rFont val="Calibri"/>
        <family val="2"/>
      </rPr>
      <t>±3,9</t>
    </r>
  </si>
  <si>
    <t>21/32</t>
  </si>
  <si>
    <r>
      <t>49,5</t>
    </r>
    <r>
      <rPr>
        <sz val="11"/>
        <color theme="1"/>
        <rFont val="Calibri"/>
        <family val="2"/>
      </rPr>
      <t>±9,6</t>
    </r>
  </si>
  <si>
    <t>33/62</t>
  </si>
  <si>
    <r>
      <t>824,0</t>
    </r>
    <r>
      <rPr>
        <sz val="11"/>
        <color theme="1"/>
        <rFont val="Calibri"/>
        <family val="2"/>
      </rPr>
      <t>±49,4</t>
    </r>
  </si>
  <si>
    <t>780/898</t>
  </si>
  <si>
    <t>40,3/57,6</t>
  </si>
  <si>
    <t>±</t>
  </si>
  <si>
    <r>
      <t>180,8</t>
    </r>
    <r>
      <rPr>
        <sz val="11"/>
        <color theme="1"/>
        <rFont val="Calibri"/>
        <family val="2"/>
      </rPr>
      <t>±15,4</t>
    </r>
  </si>
  <si>
    <t>158/213</t>
  </si>
  <si>
    <r>
      <t>22,4</t>
    </r>
    <r>
      <rPr>
        <sz val="11"/>
        <color theme="1"/>
        <rFont val="Calibri"/>
        <family val="2"/>
      </rPr>
      <t>±2,3</t>
    </r>
  </si>
  <si>
    <t>18/24</t>
  </si>
  <si>
    <r>
      <t>31,3</t>
    </r>
    <r>
      <rPr>
        <sz val="11"/>
        <color theme="1"/>
        <rFont val="Calibri"/>
        <family val="2"/>
      </rPr>
      <t>±3,7</t>
    </r>
  </si>
  <si>
    <t>23/36</t>
  </si>
  <si>
    <r>
      <t>32,9</t>
    </r>
    <r>
      <rPr>
        <sz val="11"/>
        <color theme="1"/>
        <rFont val="Calibri"/>
        <family val="2"/>
      </rPr>
      <t>±1,1</t>
    </r>
  </si>
  <si>
    <t>31/34</t>
  </si>
  <si>
    <t>153,4±48,8</t>
  </si>
  <si>
    <t>98/216</t>
  </si>
  <si>
    <t>Vesmanis 1980</t>
  </si>
  <si>
    <t>Italien (Insel Elba, Colle d'Orano)</t>
  </si>
  <si>
    <t>Thomas 1910</t>
  </si>
  <si>
    <t>E. hindei</t>
  </si>
  <si>
    <t>Kenia (Kitui)</t>
  </si>
  <si>
    <t>Yusefi 2016</t>
  </si>
  <si>
    <t>Iran (Insel Qeshm)</t>
  </si>
  <si>
    <t>Iran (Insel Larak)</t>
  </si>
  <si>
    <t>Iran (Insel Hengam)</t>
  </si>
  <si>
    <t>Iran (Festland)</t>
  </si>
  <si>
    <t>Saudi-Arabien</t>
  </si>
  <si>
    <t>Oman</t>
  </si>
  <si>
    <t>Pakistan (westl. d. Indus)</t>
  </si>
  <si>
    <t>Pakistan (Indus-Tal)</t>
  </si>
  <si>
    <t>48,9/54,5</t>
  </si>
  <si>
    <t>43,9/49,1</t>
  </si>
  <si>
    <t>48,5/52,9</t>
  </si>
  <si>
    <t>51,2/57,8</t>
  </si>
  <si>
    <t>48,4/52,6</t>
  </si>
  <si>
    <t>49,2/51,9</t>
  </si>
  <si>
    <t>52,4/54,5</t>
  </si>
  <si>
    <t>46,0/49.2</t>
  </si>
  <si>
    <r>
      <t>52,1</t>
    </r>
    <r>
      <rPr>
        <sz val="11"/>
        <color theme="1"/>
        <rFont val="Calibri"/>
        <family val="2"/>
      </rPr>
      <t>±</t>
    </r>
    <r>
      <rPr>
        <sz val="11"/>
        <color theme="1"/>
        <rFont val="Calibri"/>
        <family val="2"/>
        <scheme val="minor"/>
      </rPr>
      <t>0,32</t>
    </r>
  </si>
  <si>
    <t>47,2±0,46</t>
  </si>
  <si>
    <t>51±0,33</t>
  </si>
  <si>
    <t>Grimmberger 2009</t>
  </si>
  <si>
    <t>155-310</t>
  </si>
  <si>
    <t>220-1375     (bis 1700)</t>
  </si>
  <si>
    <t>40-54</t>
  </si>
  <si>
    <t>12-44</t>
  </si>
  <si>
    <t>197-297</t>
  </si>
  <si>
    <t>550-1500</t>
  </si>
  <si>
    <t>37-57</t>
  </si>
  <si>
    <t>171-285</t>
  </si>
  <si>
    <t>30-48</t>
  </si>
  <si>
    <t>240-1200</t>
  </si>
  <si>
    <t>A. algirus vagans</t>
  </si>
  <si>
    <t>200-270</t>
  </si>
  <si>
    <t>600-850</t>
  </si>
  <si>
    <t>25-32</t>
  </si>
  <si>
    <t>110-275</t>
  </si>
  <si>
    <t>140-202</t>
  </si>
  <si>
    <t>30-43</t>
  </si>
  <si>
    <t>11-37</t>
  </si>
  <si>
    <t>28-35</t>
  </si>
  <si>
    <t>227-605</t>
  </si>
  <si>
    <t>17-34</t>
  </si>
  <si>
    <t>33-55</t>
  </si>
  <si>
    <t>175-258</t>
  </si>
  <si>
    <t>Morshed 2002</t>
  </si>
  <si>
    <t>Iran (Prov. Sistan-Belutschistan)</t>
  </si>
  <si>
    <r>
      <t>50,8</t>
    </r>
    <r>
      <rPr>
        <sz val="11"/>
        <color theme="1"/>
        <rFont val="Calibri"/>
        <family val="2"/>
      </rPr>
      <t>±0,4</t>
    </r>
  </si>
  <si>
    <t>49,2/52,5</t>
  </si>
  <si>
    <r>
      <t>43,5</t>
    </r>
    <r>
      <rPr>
        <sz val="11"/>
        <color theme="1"/>
        <rFont val="Calibri"/>
        <family val="2"/>
      </rPr>
      <t>±0,4</t>
    </r>
  </si>
  <si>
    <r>
      <t>37,6</t>
    </r>
    <r>
      <rPr>
        <sz val="11"/>
        <color theme="1"/>
        <rFont val="Calibri"/>
        <family val="2"/>
      </rPr>
      <t>±1,6</t>
    </r>
  </si>
  <si>
    <r>
      <t>45,8</t>
    </r>
    <r>
      <rPr>
        <sz val="11"/>
        <color theme="1"/>
        <rFont val="Calibri"/>
        <family val="2"/>
      </rPr>
      <t>±1,2</t>
    </r>
  </si>
  <si>
    <t>41/52</t>
  </si>
  <si>
    <r>
      <t>248,8</t>
    </r>
    <r>
      <rPr>
        <sz val="11"/>
        <color theme="1"/>
        <rFont val="Calibri"/>
        <family val="2"/>
      </rPr>
      <t>±3,8</t>
    </r>
  </si>
  <si>
    <t>235/269</t>
  </si>
  <si>
    <t>"Totale Länge"</t>
  </si>
  <si>
    <t>Iran (Prov. Kerman)</t>
  </si>
  <si>
    <t>200/246</t>
  </si>
  <si>
    <t>"subadult"</t>
  </si>
  <si>
    <t>H.a. auritus</t>
  </si>
  <si>
    <t>14/32</t>
  </si>
  <si>
    <t>39/41</t>
  </si>
  <si>
    <t>46,8/49</t>
  </si>
  <si>
    <t>Dobson 1882</t>
  </si>
  <si>
    <t>bis 25,4</t>
  </si>
  <si>
    <t>E. fallax</t>
  </si>
  <si>
    <t>Algerien (Tunis)</t>
  </si>
  <si>
    <t>E. diadematus</t>
  </si>
  <si>
    <t>Angola</t>
  </si>
  <si>
    <t>E. deserti</t>
  </si>
  <si>
    <t>Algerien (alg. Sahara)</t>
  </si>
  <si>
    <t>Südafrika (Cape Colony)</t>
  </si>
  <si>
    <t>Indien (Rajputana)</t>
  </si>
  <si>
    <t>Indien (Madras)</t>
  </si>
  <si>
    <t>30.5</t>
  </si>
  <si>
    <t>P.micropus</t>
  </si>
  <si>
    <t>Indien (Karma)</t>
  </si>
  <si>
    <t>Pakistan (Scinde =  Sindh)</t>
  </si>
  <si>
    <t>Indien (Futtebgurh)</t>
  </si>
  <si>
    <t>Afghanistan (Kabul)</t>
  </si>
  <si>
    <t>E. libycus</t>
  </si>
  <si>
    <t>China (Yarkand)</t>
  </si>
  <si>
    <t>Fuchs 2018</t>
  </si>
  <si>
    <t>200-280</t>
  </si>
  <si>
    <t>39-45</t>
  </si>
  <si>
    <t>30-35</t>
  </si>
  <si>
    <t>25-26</t>
  </si>
  <si>
    <t>291/1375</t>
  </si>
  <si>
    <t>238/1232</t>
  </si>
  <si>
    <t>Zarei, 2019</t>
  </si>
  <si>
    <t>Iran (Provinz Fars; Larak Island)</t>
  </si>
  <si>
    <t>Kumar 2018 (pers. Mitt.)</t>
  </si>
  <si>
    <t>Indien (Tamil Nadu)</t>
  </si>
  <si>
    <t>43-46,2</t>
  </si>
  <si>
    <t>169-288</t>
  </si>
  <si>
    <t>Zaitsev 2014</t>
  </si>
  <si>
    <t>237-290</t>
  </si>
  <si>
    <t>53,3-60,0</t>
  </si>
  <si>
    <t>51,4-58,3</t>
  </si>
  <si>
    <t>28,8-46,7</t>
  </si>
  <si>
    <t>14-32</t>
  </si>
  <si>
    <t>28,5-40,1</t>
  </si>
  <si>
    <t>253-285</t>
  </si>
  <si>
    <t>50,8-60,0</t>
  </si>
  <si>
    <t>34-44</t>
  </si>
  <si>
    <t>13-33</t>
  </si>
  <si>
    <t>16-23</t>
  </si>
  <si>
    <t>53-60</t>
  </si>
  <si>
    <t>180-263</t>
  </si>
  <si>
    <t>41,6-61,2</t>
  </si>
  <si>
    <t>33-50</t>
  </si>
  <si>
    <t>16-40</t>
  </si>
  <si>
    <t>18-26</t>
  </si>
  <si>
    <t>49,8-57,6</t>
  </si>
  <si>
    <t>25-38</t>
  </si>
  <si>
    <t>54,4-60,0</t>
  </si>
  <si>
    <t>54,2-55,0</t>
  </si>
  <si>
    <t>41,1-45</t>
  </si>
  <si>
    <t>41,0-48,8</t>
  </si>
  <si>
    <t>142-300</t>
  </si>
  <si>
    <t>29-51</t>
  </si>
  <si>
    <t>17-31</t>
  </si>
  <si>
    <t>29-43</t>
  </si>
  <si>
    <t>202-286</t>
  </si>
  <si>
    <t>44,3-50,7</t>
  </si>
  <si>
    <t>30-46</t>
  </si>
  <si>
    <t>18-38</t>
  </si>
  <si>
    <t>21-57</t>
  </si>
  <si>
    <t>Stroganov 1957</t>
  </si>
  <si>
    <t>230-320</t>
  </si>
  <si>
    <t>230-250</t>
  </si>
  <si>
    <t>Sowjetunion (mittl. Teil); Süd-Daurien</t>
  </si>
  <si>
    <t>24-33</t>
  </si>
  <si>
    <t>34-40</t>
  </si>
  <si>
    <t>27-32</t>
  </si>
  <si>
    <t>25-27</t>
  </si>
  <si>
    <t>45-63</t>
  </si>
  <si>
    <t>45,8-50</t>
  </si>
  <si>
    <t>700-800</t>
  </si>
  <si>
    <t>Amurgebiet; Mandschurei; Nord-China; Korea</t>
  </si>
  <si>
    <t>250-277</t>
  </si>
  <si>
    <t>24-30</t>
  </si>
  <si>
    <t>39-44</t>
  </si>
  <si>
    <t>24-26</t>
  </si>
  <si>
    <t>56,5-60,2</t>
  </si>
  <si>
    <t>Altai; Kaukasus; Mittelasien</t>
  </si>
  <si>
    <t>142-228</t>
  </si>
  <si>
    <t>H. a. auritus</t>
  </si>
  <si>
    <t>Sibirien; Kasachstan; Usbekistan</t>
  </si>
  <si>
    <t>153-190</t>
  </si>
  <si>
    <t>Turkestan; Kaschgar; Mongolei</t>
  </si>
  <si>
    <t>168-228</t>
  </si>
  <si>
    <t>29-47</t>
  </si>
  <si>
    <t>42-47</t>
  </si>
  <si>
    <t>17-28</t>
  </si>
  <si>
    <t>28-32</t>
  </si>
  <si>
    <t>34-36</t>
  </si>
  <si>
    <t>44,4-60</t>
  </si>
  <si>
    <t>43,7-49,9</t>
  </si>
  <si>
    <t>46-49,7</t>
  </si>
  <si>
    <t>Südwestl. Daurien; Nordöstl. Mongolei</t>
  </si>
  <si>
    <t>795-1000</t>
  </si>
  <si>
    <t>20,2-23</t>
  </si>
  <si>
    <t>Ognev 1951</t>
  </si>
  <si>
    <t>H. dauuricus manchuricus</t>
  </si>
  <si>
    <t>199-250</t>
  </si>
  <si>
    <t>50,3-54,3</t>
  </si>
  <si>
    <t>Bannikov 1954</t>
  </si>
  <si>
    <t>See Torej-Nur; Südwest-Daurien; Südwestl. Grenze z. Mongolei</t>
  </si>
  <si>
    <t>23-25</t>
  </si>
  <si>
    <t>USSR (westl. Teil); See Ubsa-Nur; Zentral- u. Ost-Mongolei bis 46. Breitengrad</t>
  </si>
  <si>
    <t>153-230</t>
  </si>
  <si>
    <t>29-48</t>
  </si>
  <si>
    <t>42-47,5</t>
  </si>
  <si>
    <t>44,2-51,4</t>
  </si>
  <si>
    <t>47,4-51,2</t>
  </si>
  <si>
    <t>Gureev 1979</t>
  </si>
  <si>
    <t>195-300</t>
  </si>
  <si>
    <t>43-63</t>
  </si>
  <si>
    <t>E. s. str. europaeus</t>
  </si>
  <si>
    <t>50-58,5</t>
  </si>
  <si>
    <t>E.e. concolor</t>
  </si>
  <si>
    <t>56-62</t>
  </si>
  <si>
    <t>E. e. pallidus</t>
  </si>
  <si>
    <t>Westsibirien bis Fluss Ob</t>
  </si>
  <si>
    <t>55-56</t>
  </si>
  <si>
    <t>E. e. amurensis</t>
  </si>
  <si>
    <t>Russland (Sibirien, dort Süd-Amur)</t>
  </si>
  <si>
    <t>17-31,2</t>
  </si>
  <si>
    <t>41,2-60</t>
  </si>
  <si>
    <t>Daurien; NW-Mongolei; NW-China</t>
  </si>
  <si>
    <t>33-45</t>
  </si>
  <si>
    <t>50-57,5</t>
  </si>
  <si>
    <t>E. aethyopicus</t>
  </si>
  <si>
    <t>Nord-Afrika; arab. Halbinsel</t>
  </si>
  <si>
    <t>140-272</t>
  </si>
  <si>
    <t>44-57</t>
  </si>
  <si>
    <t>10-42</t>
  </si>
  <si>
    <t>35,9-40</t>
  </si>
  <si>
    <t>45,8-60,1</t>
  </si>
  <si>
    <t>32-42</t>
  </si>
  <si>
    <t>&lt;53</t>
  </si>
  <si>
    <t>&lt;220</t>
  </si>
  <si>
    <t>&lt;50</t>
  </si>
  <si>
    <t>&lt;30</t>
  </si>
  <si>
    <t>Afghanistan; Belutschistan; SW-Turkmenien</t>
  </si>
  <si>
    <t>Afghanistan/Iran (Prov. Seistan)</t>
  </si>
  <si>
    <t>E. hypomelas</t>
  </si>
  <si>
    <t>S-Usbekistan; Afghanistan; Arabien; Pakistan</t>
  </si>
  <si>
    <t>Herter 1961</t>
  </si>
  <si>
    <t>Deutschland (Sachsen)</t>
  </si>
  <si>
    <t>51,7/58,4</t>
  </si>
  <si>
    <t>51/61</t>
  </si>
  <si>
    <t>54,5/57,0</t>
  </si>
  <si>
    <t>Setzer 1953</t>
  </si>
  <si>
    <t>E. (Atelerix) pruneri oweni</t>
  </si>
  <si>
    <t>Sudan (Torit)</t>
  </si>
  <si>
    <t>Anderson 1902</t>
  </si>
  <si>
    <t>128/180</t>
  </si>
  <si>
    <t>Ägypten (Maryut, Alexandria, Gizeh)</t>
  </si>
  <si>
    <t>34,5/39</t>
  </si>
  <si>
    <t>19,5/29</t>
  </si>
  <si>
    <t>29/33</t>
  </si>
  <si>
    <t>13-19</t>
  </si>
  <si>
    <t>45/47</t>
  </si>
  <si>
    <t>Russland (Astrakan)</t>
  </si>
  <si>
    <t>Sudan (Suakin, Durrur)</t>
  </si>
  <si>
    <t>180/185</t>
  </si>
  <si>
    <t>Tunesien</t>
  </si>
  <si>
    <t>17,8/22</t>
  </si>
  <si>
    <t>27/30,2</t>
  </si>
  <si>
    <t>Trouessart 1910</t>
  </si>
  <si>
    <t>Europa; Skandinavien</t>
  </si>
  <si>
    <t>Großbritannien; Teile v. Mitteleuropa</t>
  </si>
  <si>
    <t>Mittelspanien (Sevilla)</t>
  </si>
  <si>
    <t>Italien; Frankreich (Hochsavoyen); Schweiz</t>
  </si>
  <si>
    <t>Italien (Sizilien, dort Palermo)</t>
  </si>
  <si>
    <t>210-220</t>
  </si>
  <si>
    <t>210-230</t>
  </si>
  <si>
    <t>218-263</t>
  </si>
  <si>
    <t>22-28</t>
  </si>
  <si>
    <t>15-20</t>
  </si>
  <si>
    <t>23-32</t>
  </si>
  <si>
    <t>42-43</t>
  </si>
  <si>
    <t>38-42</t>
  </si>
  <si>
    <t>E. a. vagans</t>
  </si>
  <si>
    <t>Balearen; Spanien (Andalusien)</t>
  </si>
  <si>
    <t>E. (Hemiechinus) auritus</t>
  </si>
  <si>
    <t>Südrussland bis kirgisische Steppe</t>
  </si>
  <si>
    <t>35</t>
  </si>
  <si>
    <t>30</t>
  </si>
  <si>
    <t>17</t>
  </si>
  <si>
    <t>Rumänien (Gareni)</t>
  </si>
  <si>
    <t>Kreta (Griechenland)</t>
  </si>
  <si>
    <t>E.e. danubius</t>
  </si>
  <si>
    <t>Rumänien; Südrussland</t>
  </si>
  <si>
    <t>624-1110</t>
  </si>
  <si>
    <t>Hollister 1918</t>
  </si>
  <si>
    <t>E. albiventris sotikae</t>
  </si>
  <si>
    <t xml:space="preserve">Kenia </t>
  </si>
  <si>
    <t>170/205</t>
  </si>
  <si>
    <t>38,5/42,9</t>
  </si>
  <si>
    <t>Rautio 2013</t>
  </si>
  <si>
    <t>Finnland</t>
  </si>
  <si>
    <r>
      <t xml:space="preserve">858 </t>
    </r>
    <r>
      <rPr>
        <sz val="11"/>
        <rFont val="Calibri"/>
        <family val="2"/>
      </rPr>
      <t>±17</t>
    </r>
  </si>
  <si>
    <r>
      <t xml:space="preserve">757 </t>
    </r>
    <r>
      <rPr>
        <sz val="11"/>
        <rFont val="Calibri"/>
        <family val="2"/>
      </rPr>
      <t>±12</t>
    </r>
  </si>
  <si>
    <t>Männchen</t>
  </si>
  <si>
    <t>Weibchen</t>
  </si>
  <si>
    <r>
      <t xml:space="preserve">1286 </t>
    </r>
    <r>
      <rPr>
        <sz val="11"/>
        <rFont val="Calibri"/>
        <family val="2"/>
      </rPr>
      <t>±127</t>
    </r>
  </si>
  <si>
    <r>
      <t xml:space="preserve">958 </t>
    </r>
    <r>
      <rPr>
        <sz val="11"/>
        <rFont val="Calibri"/>
        <family val="2"/>
      </rPr>
      <t>±40</t>
    </r>
  </si>
  <si>
    <t>Männchen vor Überwinterung</t>
  </si>
  <si>
    <t>Weibchen vor Überwinterung</t>
  </si>
  <si>
    <t>Haigh 2011</t>
  </si>
  <si>
    <t xml:space="preserve">Irland </t>
  </si>
  <si>
    <r>
      <t>1065</t>
    </r>
    <r>
      <rPr>
        <sz val="11"/>
        <rFont val="Calibri"/>
        <family val="2"/>
      </rPr>
      <t>±107</t>
    </r>
  </si>
  <si>
    <r>
      <t>999</t>
    </r>
    <r>
      <rPr>
        <sz val="11"/>
        <rFont val="Calibri"/>
        <family val="2"/>
      </rPr>
      <t>±102</t>
    </r>
  </si>
  <si>
    <t>Hutterer 1983</t>
  </si>
  <si>
    <t>Rhodos (Griechenland)</t>
  </si>
  <si>
    <t>Samothraki (Griechenland)</t>
  </si>
  <si>
    <t>Korfu; Kelafonia (Griechenland)</t>
  </si>
  <si>
    <t>Gmelin 1770</t>
  </si>
  <si>
    <t>Pallas 1770</t>
  </si>
  <si>
    <t>Mesechinus miodon</t>
  </si>
  <si>
    <t>Mesechinus wangi</t>
  </si>
  <si>
    <t>pers. Mitteilung "Hugh's Hedgehog"*</t>
  </si>
  <si>
    <t>Kumar 2018 (pers. Mitt.) und          Kumar 2020</t>
  </si>
  <si>
    <t xml:space="preserve">A. sclateri </t>
  </si>
  <si>
    <t>25/28</t>
  </si>
  <si>
    <t>206/263</t>
  </si>
  <si>
    <t>22/27</t>
  </si>
  <si>
    <t>14/20</t>
  </si>
  <si>
    <t>Kingdon 2013</t>
  </si>
  <si>
    <t>40,3/42,8</t>
  </si>
  <si>
    <t>mit Jungtieren?</t>
  </si>
  <si>
    <t>Anzahl u. Mittelwert</t>
  </si>
  <si>
    <t>OL = 25,8</t>
  </si>
  <si>
    <t>SL = 25,9</t>
  </si>
  <si>
    <t>Kenia</t>
  </si>
  <si>
    <t>HL = 28,8</t>
  </si>
  <si>
    <t>STL = 20,9</t>
  </si>
  <si>
    <t>Gefangen-schaftshaltung!</t>
  </si>
  <si>
    <t>CBL 41,1</t>
  </si>
  <si>
    <t xml:space="preserve">KG = 260,7 </t>
  </si>
  <si>
    <t>KL = 228,0</t>
  </si>
  <si>
    <t>OL = 30,2</t>
  </si>
  <si>
    <t>SL = 28,7</t>
  </si>
  <si>
    <t>HL 37,8</t>
  </si>
  <si>
    <t>CBL = 54,4</t>
  </si>
  <si>
    <t>KG = 575,4</t>
  </si>
  <si>
    <t>E. f. frontalis</t>
  </si>
  <si>
    <t>TL</t>
  </si>
  <si>
    <t xml:space="preserve">Total Length (Gesamtlänge Kopf, Rumpf inkl. Schwanz </t>
  </si>
  <si>
    <t>KL = 184,6</t>
  </si>
  <si>
    <t>OL = 26</t>
  </si>
  <si>
    <t>SL = 21,3</t>
  </si>
  <si>
    <t>HL = 32,3</t>
  </si>
  <si>
    <t>STL = 24,9</t>
  </si>
  <si>
    <t>CBL = 46</t>
  </si>
  <si>
    <t>KG = 369,6</t>
  </si>
  <si>
    <t>KL = 168,1</t>
  </si>
  <si>
    <t>SL = 17,9</t>
  </si>
  <si>
    <t>HL = 27,1</t>
  </si>
  <si>
    <t>STL &lt; 18</t>
  </si>
  <si>
    <t>CBL &lt; 41,8</t>
  </si>
  <si>
    <t>KL = 242,8</t>
  </si>
  <si>
    <t>OL = 23,2</t>
  </si>
  <si>
    <t>SL = 28,3</t>
  </si>
  <si>
    <t>HL = 41,0</t>
  </si>
  <si>
    <t>STL = 23,8</t>
  </si>
  <si>
    <t>CBL = 51,9</t>
  </si>
  <si>
    <t>KL = 241,2</t>
  </si>
  <si>
    <t>OL = 27,2</t>
  </si>
  <si>
    <t>SL = 26,3</t>
  </si>
  <si>
    <t>HL = 43,3</t>
  </si>
  <si>
    <t>STL = 21,5</t>
  </si>
  <si>
    <t>inkl. Jungtiere?</t>
  </si>
  <si>
    <t xml:space="preserve">KL = 243,1 </t>
  </si>
  <si>
    <t>OL = 28,1</t>
  </si>
  <si>
    <t>SL = 27,9</t>
  </si>
  <si>
    <t>HL = 40,7</t>
  </si>
  <si>
    <t>STL = 27,4</t>
  </si>
  <si>
    <t>KG = 850,4</t>
  </si>
  <si>
    <t>KL = 242,4</t>
  </si>
  <si>
    <t>Erinaceus concolor ohne Israel (betrifft nur KL und KG!)</t>
  </si>
  <si>
    <t>KL = 239</t>
  </si>
  <si>
    <t>KG = 665</t>
  </si>
  <si>
    <t>KL = 244,9</t>
  </si>
  <si>
    <t>KG = 929,8</t>
  </si>
  <si>
    <t>Erinaceus europaeus (nur Neuseeland)</t>
  </si>
  <si>
    <t>KG = 694,1</t>
  </si>
  <si>
    <t>KL = 231</t>
  </si>
  <si>
    <t>CBL = 55,96</t>
  </si>
  <si>
    <t>CBL = 55,56</t>
  </si>
  <si>
    <t>CBL = 55,07</t>
  </si>
  <si>
    <t>STL = 27,5</t>
  </si>
  <si>
    <t>CBL = 57,3</t>
  </si>
  <si>
    <t>KG = 958,7</t>
  </si>
  <si>
    <t>HL = 41,2</t>
  </si>
  <si>
    <t>SL = 26,4</t>
  </si>
  <si>
    <t>OL = 27,8</t>
  </si>
  <si>
    <t>KL = 245,6</t>
  </si>
  <si>
    <t xml:space="preserve">KL </t>
  </si>
  <si>
    <t>SL = 27,1</t>
  </si>
  <si>
    <r>
      <rPr>
        <i/>
        <sz val="11"/>
        <color theme="1"/>
        <rFont val="Calibri"/>
        <family val="2"/>
        <scheme val="minor"/>
      </rPr>
      <t>alaschanicus</t>
    </r>
    <r>
      <rPr>
        <sz val="11"/>
        <color theme="1"/>
        <rFont val="Calibri"/>
        <family val="2"/>
        <scheme val="minor"/>
      </rPr>
      <t xml:space="preserve"> lt. MSW (2005) Synonym von </t>
    </r>
    <r>
      <rPr>
        <i/>
        <sz val="11"/>
        <color theme="1"/>
        <rFont val="Calibri"/>
        <family val="2"/>
        <scheme val="minor"/>
      </rPr>
      <t xml:space="preserve">H. auritus </t>
    </r>
  </si>
  <si>
    <t>HL = 35,2</t>
  </si>
  <si>
    <t>STL = 21,7</t>
  </si>
  <si>
    <t xml:space="preserve">KG = 350,9 </t>
  </si>
  <si>
    <t>OL = 47,9</t>
  </si>
  <si>
    <t>SL = 32,9</t>
  </si>
  <si>
    <t>&lt;26,7</t>
  </si>
  <si>
    <t>STL = 28,1</t>
  </si>
  <si>
    <t>keine Werte</t>
  </si>
  <si>
    <t>KL = 183,2</t>
  </si>
  <si>
    <t>KL = 261,4</t>
  </si>
  <si>
    <t>Hemiechinus auritus (ohne megalotis)</t>
  </si>
  <si>
    <t>10,6*</t>
  </si>
  <si>
    <t>KL = 180,9</t>
  </si>
  <si>
    <t>OL = 41,1</t>
  </si>
  <si>
    <t>OL = 42,0</t>
  </si>
  <si>
    <t>SL = 27,2</t>
  </si>
  <si>
    <t>HL = 35,4</t>
  </si>
  <si>
    <t>HL = 41,1</t>
  </si>
  <si>
    <t>11 Ex.</t>
  </si>
  <si>
    <t>CBL = 54,9</t>
  </si>
  <si>
    <t>CBL = 46,5</t>
  </si>
  <si>
    <t>STL = 20,1</t>
  </si>
  <si>
    <t>KG = 350,9</t>
  </si>
  <si>
    <t>CBL = 48,2</t>
  </si>
  <si>
    <t>Druckfehler in Arbeit: "Gewicht 40-50 g"</t>
  </si>
  <si>
    <t>KL = 186,3</t>
  </si>
  <si>
    <t>OL = 33,3</t>
  </si>
  <si>
    <t>HL = 39,1</t>
  </si>
  <si>
    <t>STL = 19,0</t>
  </si>
  <si>
    <t>CBL = 47,8</t>
  </si>
  <si>
    <t>KG 263,2</t>
  </si>
  <si>
    <t>KL = 220</t>
  </si>
  <si>
    <t>OL = 29,9</t>
  </si>
  <si>
    <t>SL = 29,5</t>
  </si>
  <si>
    <t>HL = 40,1</t>
  </si>
  <si>
    <t>CBL = 54,2</t>
  </si>
  <si>
    <t>KG 710,3</t>
  </si>
  <si>
    <t>KL = 185,4</t>
  </si>
  <si>
    <t>OL = 22,7</t>
  </si>
  <si>
    <t>SL = 18,7</t>
  </si>
  <si>
    <t>STL = 18,7</t>
  </si>
  <si>
    <t>HL = 37,8</t>
  </si>
  <si>
    <t xml:space="preserve">STL = 20 </t>
  </si>
  <si>
    <t>CBL = 48,5</t>
  </si>
  <si>
    <t>KG = 328,3</t>
  </si>
  <si>
    <t>KL = 195,6</t>
  </si>
  <si>
    <t>OL = 29,1</t>
  </si>
  <si>
    <t>SL = 35,0</t>
  </si>
  <si>
    <t>HL = 36,7</t>
  </si>
  <si>
    <t>STL = 24,4</t>
  </si>
  <si>
    <t xml:space="preserve">CBL = 53,0 </t>
  </si>
  <si>
    <t xml:space="preserve">KG = 505,0 </t>
  </si>
  <si>
    <t>KL = 202,4</t>
  </si>
  <si>
    <t>OL = 29,6</t>
  </si>
  <si>
    <t>SL = 17,3</t>
  </si>
  <si>
    <t>HL = 47,2</t>
  </si>
  <si>
    <t>STL = 22,5</t>
  </si>
  <si>
    <t>CBL = 54,6</t>
  </si>
  <si>
    <t>KG = 411,2</t>
  </si>
  <si>
    <t>bis 45</t>
  </si>
  <si>
    <t>KL = 166,6</t>
  </si>
  <si>
    <t>OL = 28,4</t>
  </si>
  <si>
    <t>SL = 16,8</t>
  </si>
  <si>
    <t>HL = 26,6</t>
  </si>
  <si>
    <t>CBL = 42,1</t>
  </si>
  <si>
    <t>KG = 325,9</t>
  </si>
  <si>
    <t>KG = 228,5</t>
  </si>
  <si>
    <t>CBL = 44,5</t>
  </si>
  <si>
    <t>KL = 171,7</t>
  </si>
  <si>
    <t>KL = 191,8</t>
  </si>
  <si>
    <t>OL = 41,3</t>
  </si>
  <si>
    <t>SL = 22,8</t>
  </si>
  <si>
    <t>HL = 32,0</t>
  </si>
  <si>
    <t>STL = 26,5</t>
  </si>
  <si>
    <t>CBL = 44,9</t>
  </si>
  <si>
    <t>KG = 382,9</t>
  </si>
  <si>
    <t>Anz.: 6</t>
  </si>
  <si>
    <t>Anz.: 1</t>
  </si>
  <si>
    <t>Anz.: 21</t>
  </si>
  <si>
    <t>OL = 38,2</t>
  </si>
  <si>
    <t>SL = 31,0</t>
  </si>
  <si>
    <t>HL = 35,8</t>
  </si>
  <si>
    <t>STL = 29,7</t>
  </si>
  <si>
    <t>CBL = 50,5</t>
  </si>
  <si>
    <t>KG = 593</t>
  </si>
  <si>
    <t>Paraechinus hypomelas (ohne blanfordi und jerdoni)</t>
  </si>
  <si>
    <t>KL = 201,1</t>
  </si>
  <si>
    <t>KL = 177,6</t>
  </si>
  <si>
    <t>OL = 35,8</t>
  </si>
  <si>
    <t>KG = 593,0</t>
  </si>
  <si>
    <t>CBL = 51,3</t>
  </si>
  <si>
    <t xml:space="preserve">STL = 34,5 </t>
  </si>
  <si>
    <t>SL = 31,3</t>
  </si>
  <si>
    <t>OL = 39,2</t>
  </si>
  <si>
    <t>SL = 30,5</t>
  </si>
  <si>
    <t>HL = 33,9</t>
  </si>
  <si>
    <t>STL = 20,0</t>
  </si>
  <si>
    <t>CBL = 45,3</t>
  </si>
  <si>
    <t>OL = 27,5</t>
  </si>
  <si>
    <t>OL = 26,7</t>
  </si>
  <si>
    <t>SL = 23,1</t>
  </si>
  <si>
    <t>HL = 42,0</t>
  </si>
  <si>
    <t>HL = 44,2</t>
  </si>
  <si>
    <t xml:space="preserve">Kumar 2020 </t>
  </si>
  <si>
    <t>STL = 19,5</t>
  </si>
  <si>
    <t>30,2-32,1</t>
  </si>
  <si>
    <t>OL = 30,0</t>
  </si>
  <si>
    <t>10,6-16,5</t>
  </si>
  <si>
    <t>SL = 13,3</t>
  </si>
  <si>
    <t>27,7-29,5</t>
  </si>
  <si>
    <t>HL = 27,8</t>
  </si>
  <si>
    <t>Kumar 2020</t>
  </si>
  <si>
    <t xml:space="preserve">Kumar 2018 (pers. Mitt.) </t>
  </si>
  <si>
    <t>OL = 24</t>
  </si>
  <si>
    <t xml:space="preserve">China; </t>
  </si>
  <si>
    <t>China (Kungchuling)</t>
  </si>
  <si>
    <r>
      <t xml:space="preserve">* In Indien kommt </t>
    </r>
    <r>
      <rPr>
        <i/>
        <sz val="11"/>
        <color theme="1"/>
        <rFont val="Calibri"/>
        <family val="2"/>
        <scheme val="minor"/>
      </rPr>
      <t>H. auritus</t>
    </r>
    <r>
      <rPr>
        <sz val="11"/>
        <color theme="1"/>
        <rFont val="Calibri"/>
        <family val="2"/>
        <scheme val="minor"/>
      </rPr>
      <t xml:space="preserve"> nicht vor, daher müssen die dort beobachteten </t>
    </r>
    <r>
      <rPr>
        <i/>
        <sz val="11"/>
        <color theme="1"/>
        <rFont val="Calibri"/>
        <family val="2"/>
        <scheme val="minor"/>
      </rPr>
      <t>H. auritus</t>
    </r>
    <r>
      <rPr>
        <sz val="11"/>
        <color theme="1"/>
        <rFont val="Calibri"/>
        <family val="2"/>
        <scheme val="minor"/>
      </rPr>
      <t xml:space="preserve"> der Art </t>
    </r>
    <r>
      <rPr>
        <i/>
        <sz val="11"/>
        <color theme="1"/>
        <rFont val="Calibri"/>
        <family val="2"/>
        <scheme val="minor"/>
      </rPr>
      <t>H. collaris</t>
    </r>
    <r>
      <rPr>
        <sz val="11"/>
        <color theme="1"/>
        <rFont val="Calibri"/>
        <family val="2"/>
        <scheme val="minor"/>
      </rPr>
      <t xml:space="preserve"> zugeordnet werden. </t>
    </r>
  </si>
  <si>
    <t>KL = 216,7</t>
  </si>
  <si>
    <t>MW</t>
  </si>
  <si>
    <t>Mittelwert</t>
  </si>
  <si>
    <t>Mittelwert ist kein Schreib-fehler!</t>
  </si>
  <si>
    <t xml:space="preserve"> KL 183,3</t>
  </si>
  <si>
    <r>
      <rPr>
        <sz val="10"/>
        <color theme="1"/>
        <rFont val="Arial"/>
        <family val="2"/>
      </rPr>
      <t>Bemerkungen/</t>
    </r>
    <r>
      <rPr>
        <b/>
        <sz val="10"/>
        <color theme="1"/>
        <rFont val="Arial"/>
        <family val="2"/>
      </rPr>
      <t>Mittelwerte</t>
    </r>
  </si>
  <si>
    <r>
      <rPr>
        <sz val="10"/>
        <color theme="1"/>
        <rFont val="Arial"/>
        <family val="2"/>
      </rPr>
      <t xml:space="preserve">Bemerkungen/ </t>
    </r>
    <r>
      <rPr>
        <b/>
        <sz val="10"/>
        <color theme="1"/>
        <rFont val="Arial"/>
        <family val="2"/>
      </rPr>
      <t>Mittelwerte</t>
    </r>
  </si>
  <si>
    <r>
      <rPr>
        <sz val="11"/>
        <rFont val="Calibri"/>
        <family val="2"/>
        <scheme val="minor"/>
      </rPr>
      <t>Bemerkungen/</t>
    </r>
    <r>
      <rPr>
        <b/>
        <sz val="11"/>
        <rFont val="Calibri"/>
        <family val="2"/>
        <scheme val="minor"/>
      </rPr>
      <t xml:space="preserve"> Mittelwerte</t>
    </r>
  </si>
  <si>
    <t>KG = 674,8</t>
  </si>
  <si>
    <t>CBL = 56,4</t>
  </si>
  <si>
    <t>KG = 691,3</t>
  </si>
  <si>
    <t>grauer Hintergrund: Diese Zahl(en) wurden nicht in die Auswertung aufgenommen.weil sie zu ungenau oder schlecht definiert waren (z.B. "adult oder juvenil?")</t>
  </si>
  <si>
    <t>Kapitel 4 / Tabelle 4.1</t>
  </si>
  <si>
    <t>KÖRPERABMESSUNGEN UND KÖRPERGEWICHTE VON 18 IGELARTEN</t>
  </si>
  <si>
    <t>Erinaceus roumanicus</t>
  </si>
  <si>
    <t>* Lt. Wilson/Reeder (2005) kommt H. auritus nicht in Indien vor. Molur (2005) schreibt: "So much of the published information on habitat and distribution of H. auritus are in fact about H. collaris. Thus, the species reported from Rajasthan, India is H. collaris and that from Pakistan is H. auritus."</t>
  </si>
  <si>
    <t>rot formatierte Ziffern: Wo in den Originalquellen keine Probandenzahl genannt ist und die Autoren lediglich Mittelwerte angaben, wurde die Anzahl der Probanden für die vorliegende Studie mit „5“ festgesetzt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</si>
</sst>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sz val="11"/>
      <name val="Calibri"/>
      <family val="2"/>
      <scheme val="minor"/>
    </font>
    <font>
      <b/>
      <sz val="14"/>
      <color theme="1"/>
      <name val="Calibri"/>
      <family val="2"/>
      <scheme val="minor"/>
    </font>
    <font>
      <sz val="10"/>
      <color theme="1"/>
      <name val="Calibri"/>
      <family val="2"/>
      <scheme val="minor"/>
    </font>
    <font>
      <b/>
      <sz val="11"/>
      <color indexed="8"/>
      <name val="Calibri"/>
      <family val="2"/>
    </font>
    <font>
      <b/>
      <sz val="10"/>
      <color theme="1"/>
      <name val="Calibri"/>
      <family val="2"/>
      <scheme val="minor"/>
    </font>
    <font>
      <sz val="10"/>
      <color rgb="FFFF0000"/>
      <name val="Calibri"/>
      <family val="2"/>
      <scheme val="minor"/>
    </font>
    <font>
      <i/>
      <sz val="11"/>
      <name val="Calibri"/>
      <family val="2"/>
      <scheme val="minor"/>
    </font>
    <font>
      <i/>
      <sz val="11"/>
      <color theme="1"/>
      <name val="Calibri"/>
      <family val="2"/>
      <scheme val="minor"/>
    </font>
    <font>
      <b/>
      <i/>
      <sz val="11"/>
      <color theme="1"/>
      <name val="Calibri"/>
      <family val="2"/>
      <scheme val="minor"/>
    </font>
    <font>
      <b/>
      <sz val="10"/>
      <color theme="1"/>
      <name val="Arial"/>
      <family val="2"/>
    </font>
    <font>
      <i/>
      <sz val="10"/>
      <color theme="1"/>
      <name val="Calibri"/>
      <family val="2"/>
      <scheme val="minor"/>
    </font>
    <font>
      <b/>
      <i/>
      <sz val="10"/>
      <color theme="1"/>
      <name val="Calibri"/>
      <family val="2"/>
      <scheme val="minor"/>
    </font>
    <font>
      <sz val="10"/>
      <name val="Arial"/>
      <family val="2"/>
    </font>
    <font>
      <sz val="11"/>
      <name val="Calibri"/>
      <family val="2"/>
    </font>
    <font>
      <b/>
      <sz val="11"/>
      <name val="Calibri"/>
      <family val="2"/>
      <scheme val="minor"/>
    </font>
    <font>
      <sz val="10"/>
      <name val="Calibri"/>
      <family val="2"/>
      <scheme val="minor"/>
    </font>
    <font>
      <sz val="10"/>
      <color theme="1"/>
      <name val="Arial"/>
      <family val="2"/>
    </font>
    <font>
      <b/>
      <sz val="12"/>
      <color theme="1"/>
      <name val="Calibri"/>
      <family val="2"/>
      <scheme val="minor"/>
    </font>
    <font>
      <sz val="12"/>
      <color theme="1"/>
      <name val="Calibri"/>
      <family val="2"/>
      <scheme val="minor"/>
    </font>
    <font>
      <i/>
      <sz val="11"/>
      <color rgb="FFC0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CC6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284">
    <xf numFmtId="0" fontId="0" fillId="0" borderId="0" xfId="0"/>
    <xf numFmtId="0" fontId="0" fillId="0" borderId="0" xfId="0" applyAlignment="1">
      <alignment horizontal="center"/>
    </xf>
    <xf numFmtId="0" fontId="0" fillId="0" borderId="0" xfId="0" applyFont="1" applyFill="1" applyBorder="1" applyAlignment="1">
      <alignment horizontal="justify" vertical="center" wrapText="1"/>
    </xf>
    <xf numFmtId="0" fontId="2" fillId="0" borderId="1" xfId="0" applyFont="1" applyBorder="1" applyAlignment="1">
      <alignment horizontal="justify" vertical="center" wrapText="1"/>
    </xf>
    <xf numFmtId="0" fontId="0" fillId="0" borderId="0" xfId="0" applyAlignment="1">
      <alignment wrapText="1"/>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1" fillId="0" borderId="1" xfId="0" applyFont="1" applyBorder="1" applyAlignment="1">
      <alignment horizontal="left" vertical="center" wrapText="1"/>
    </xf>
    <xf numFmtId="0" fontId="0" fillId="0" borderId="1" xfId="0" applyFont="1" applyBorder="1" applyAlignment="1">
      <alignment horizontal="left" vertical="center" wrapText="1"/>
    </xf>
    <xf numFmtId="0" fontId="1" fillId="0" borderId="1" xfId="0" applyFont="1" applyBorder="1" applyAlignment="1">
      <alignment horizontal="center" vertical="center"/>
    </xf>
    <xf numFmtId="0" fontId="0" fillId="0" borderId="1" xfId="0" applyFont="1" applyBorder="1" applyAlignment="1">
      <alignment horizontal="justify" vertical="center" wrapText="1"/>
    </xf>
    <xf numFmtId="0" fontId="2" fillId="0" borderId="1" xfId="0" applyFont="1" applyBorder="1" applyAlignment="1">
      <alignment horizontal="left" vertical="center" wrapText="1"/>
    </xf>
    <xf numFmtId="0" fontId="0" fillId="0" borderId="0" xfId="0" applyAlignment="1">
      <alignment horizontal="left"/>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0" xfId="0" applyAlignment="1"/>
    <xf numFmtId="0" fontId="2" fillId="0" borderId="0" xfId="0" applyFont="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wrapText="1"/>
    </xf>
    <xf numFmtId="0" fontId="0" fillId="0" borderId="1" xfId="0" applyFill="1" applyBorder="1"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0" fontId="0" fillId="0" borderId="0" xfId="0" applyFont="1" applyFill="1" applyBorder="1" applyAlignment="1">
      <alignment horizontal="center" vertical="center" wrapText="1"/>
    </xf>
    <xf numFmtId="0" fontId="0" fillId="0" borderId="0" xfId="0" applyAlignment="1">
      <alignment horizontal="left" vertical="center"/>
    </xf>
    <xf numFmtId="0" fontId="0" fillId="0" borderId="1" xfId="0" applyBorder="1" applyAlignment="1">
      <alignment horizontal="left" vertical="center"/>
    </xf>
    <xf numFmtId="0" fontId="11" fillId="0" borderId="0" xfId="0" applyFont="1" applyBorder="1" applyAlignment="1">
      <alignment horizontal="left" vertical="center" wrapText="1"/>
    </xf>
    <xf numFmtId="0" fontId="0" fillId="0" borderId="1" xfId="0" applyNumberFormat="1"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49" fontId="2" fillId="0" borderId="1" xfId="0" applyNumberFormat="1" applyFont="1" applyBorder="1" applyAlignment="1">
      <alignment horizontal="center" vertical="center" wrapText="1"/>
    </xf>
    <xf numFmtId="49" fontId="0" fillId="0" borderId="1" xfId="0" applyNumberFormat="1" applyBorder="1" applyAlignment="1">
      <alignment horizontal="center" vertical="center"/>
    </xf>
    <xf numFmtId="49" fontId="0" fillId="0" borderId="1"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0" xfId="0" applyNumberFormat="1" applyAlignment="1">
      <alignment horizontal="center" vertical="center"/>
    </xf>
    <xf numFmtId="49" fontId="0" fillId="0" borderId="0" xfId="0" applyNumberFormat="1"/>
    <xf numFmtId="0" fontId="10" fillId="0" borderId="0" xfId="0" applyFont="1" applyBorder="1" applyAlignment="1">
      <alignment horizontal="left" vertical="center" wrapText="1"/>
    </xf>
    <xf numFmtId="0" fontId="0" fillId="0" borderId="0" xfId="0" applyFont="1"/>
    <xf numFmtId="0" fontId="2" fillId="0" borderId="1" xfId="0" applyFont="1" applyFill="1" applyBorder="1" applyAlignment="1">
      <alignment horizontal="center" vertical="center"/>
    </xf>
    <xf numFmtId="0" fontId="0" fillId="0" borderId="0" xfId="0" applyFont="1" applyFill="1" applyBorder="1" applyAlignment="1">
      <alignment horizontal="justify" vertical="center"/>
    </xf>
    <xf numFmtId="0" fontId="0" fillId="0" borderId="0" xfId="0" applyFont="1" applyBorder="1" applyAlignment="1">
      <alignment horizontal="left" vertical="center" wrapText="1"/>
    </xf>
    <xf numFmtId="0" fontId="0" fillId="0" borderId="0" xfId="0" applyFill="1"/>
    <xf numFmtId="0" fontId="0" fillId="0" borderId="0" xfId="0" applyFont="1" applyBorder="1" applyAlignment="1">
      <alignment horizontal="justify" vertical="center"/>
    </xf>
    <xf numFmtId="0" fontId="0" fillId="0" borderId="0" xfId="0" applyFill="1" applyAlignment="1">
      <alignment vertical="center"/>
    </xf>
    <xf numFmtId="0" fontId="1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0" fillId="0" borderId="0" xfId="0" applyBorder="1"/>
    <xf numFmtId="0" fontId="0" fillId="0" borderId="0" xfId="0" applyFont="1" applyFill="1" applyBorder="1" applyAlignment="1">
      <alignment horizontal="left" vertical="center" wrapText="1"/>
    </xf>
    <xf numFmtId="0" fontId="11" fillId="0" borderId="0" xfId="0" applyFont="1"/>
    <xf numFmtId="0" fontId="4" fillId="0" borderId="0" xfId="0" applyFont="1" applyBorder="1" applyAlignment="1">
      <alignment horizontal="left" vertical="center" wrapText="1"/>
    </xf>
    <xf numFmtId="0" fontId="0" fillId="0" borderId="0" xfId="0" applyBorder="1" applyAlignment="1">
      <alignment horizontal="center" vertical="center" wrapText="1"/>
    </xf>
    <xf numFmtId="0" fontId="0" fillId="0" borderId="0" xfId="0" applyFont="1" applyAlignment="1">
      <alignment wrapText="1"/>
    </xf>
    <xf numFmtId="0" fontId="12" fillId="0" borderId="1" xfId="0" applyFont="1" applyBorder="1" applyAlignment="1">
      <alignment horizontal="left" vertical="center" wrapText="1"/>
    </xf>
    <xf numFmtId="49" fontId="2" fillId="0" borderId="0" xfId="0" applyNumberFormat="1"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wrapText="1"/>
    </xf>
    <xf numFmtId="0" fontId="0" fillId="0" borderId="0" xfId="0" applyFont="1" applyBorder="1" applyAlignment="1">
      <alignment horizontal="justify" vertical="center" wrapText="1"/>
    </xf>
    <xf numFmtId="0" fontId="0" fillId="0" borderId="0" xfId="0" applyFill="1" applyBorder="1" applyAlignment="1">
      <alignment wrapText="1"/>
    </xf>
    <xf numFmtId="0" fontId="0" fillId="0" borderId="0" xfId="0" applyFill="1" applyBorder="1" applyAlignment="1">
      <alignment horizontal="center" vertical="center"/>
    </xf>
    <xf numFmtId="0" fontId="11" fillId="0" borderId="0" xfId="0" applyFont="1" applyFill="1" applyBorder="1" applyAlignment="1">
      <alignment horizontal="justify" vertical="center" wrapText="1"/>
    </xf>
    <xf numFmtId="0" fontId="0" fillId="0" borderId="0" xfId="0" applyFill="1" applyBorder="1" applyAlignment="1">
      <alignment vertical="center"/>
    </xf>
    <xf numFmtId="0" fontId="0" fillId="0" borderId="0" xfId="0" applyFont="1" applyFill="1" applyBorder="1" applyAlignment="1">
      <alignment horizontal="center"/>
    </xf>
    <xf numFmtId="0" fontId="0" fillId="0" borderId="0" xfId="0" applyFont="1" applyFill="1" applyBorder="1" applyAlignment="1">
      <alignment horizontal="center" vertical="center"/>
    </xf>
    <xf numFmtId="0" fontId="0" fillId="0" borderId="0" xfId="0" applyFill="1" applyBorder="1"/>
    <xf numFmtId="0" fontId="0" fillId="0" borderId="0" xfId="0" applyFont="1" applyBorder="1" applyAlignment="1">
      <alignment horizontal="center" vertical="center"/>
    </xf>
    <xf numFmtId="0" fontId="1"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2" borderId="0" xfId="0" applyFont="1" applyFill="1" applyBorder="1" applyAlignment="1">
      <alignment horizontal="center" vertical="center"/>
    </xf>
    <xf numFmtId="49" fontId="0" fillId="0" borderId="0" xfId="0" applyNumberFormat="1" applyFill="1" applyBorder="1" applyAlignment="1">
      <alignment horizontal="center" vertical="center"/>
    </xf>
    <xf numFmtId="0" fontId="4" fillId="0" borderId="0" xfId="0" applyFont="1" applyBorder="1" applyAlignment="1">
      <alignment horizontal="center" vertical="center"/>
    </xf>
    <xf numFmtId="49" fontId="0" fillId="0" borderId="0" xfId="0" applyNumberFormat="1" applyBorder="1" applyAlignment="1">
      <alignment horizontal="center" vertical="center" wrapText="1"/>
    </xf>
    <xf numFmtId="49" fontId="0" fillId="0" borderId="0" xfId="0" applyNumberFormat="1" applyBorder="1" applyAlignment="1">
      <alignment horizontal="center" vertical="center"/>
    </xf>
    <xf numFmtId="0" fontId="0" fillId="0" borderId="0" xfId="0" applyBorder="1" applyAlignment="1">
      <alignment horizontal="center" wrapText="1"/>
    </xf>
    <xf numFmtId="0" fontId="0" fillId="0" borderId="0" xfId="0" applyBorder="1" applyAlignment="1">
      <alignment vertical="center" wrapText="1"/>
    </xf>
    <xf numFmtId="0" fontId="0" fillId="0" borderId="0" xfId="0" applyBorder="1" applyAlignment="1">
      <alignment horizontal="center"/>
    </xf>
    <xf numFmtId="0" fontId="11" fillId="0" borderId="0" xfId="0" applyFont="1" applyBorder="1" applyAlignment="1">
      <alignment wrapText="1"/>
    </xf>
    <xf numFmtId="0" fontId="18" fillId="0" borderId="1" xfId="0" applyFont="1" applyFill="1" applyBorder="1" applyAlignment="1">
      <alignment horizontal="center" vertical="center"/>
    </xf>
    <xf numFmtId="0" fontId="23" fillId="0" borderId="0" xfId="0" applyFont="1"/>
    <xf numFmtId="0" fontId="0" fillId="0" borderId="0" xfId="0" applyFill="1" applyBorder="1" applyAlignment="1">
      <alignment horizontal="left" vertical="center" wrapText="1"/>
    </xf>
    <xf numFmtId="0" fontId="22" fillId="0" borderId="0" xfId="0" applyFont="1" applyBorder="1" applyAlignment="1">
      <alignment vertical="center"/>
    </xf>
    <xf numFmtId="0" fontId="2" fillId="0" borderId="0" xfId="0" applyFont="1" applyBorder="1" applyAlignment="1">
      <alignment horizontal="justify" vertical="center" wrapText="1"/>
    </xf>
    <xf numFmtId="0" fontId="12" fillId="0" borderId="0" xfId="0" applyFont="1" applyBorder="1" applyAlignment="1">
      <alignment horizontal="justify" vertical="center" wrapText="1"/>
    </xf>
    <xf numFmtId="0" fontId="0" fillId="0" borderId="0" xfId="0" applyFont="1" applyBorder="1" applyAlignment="1">
      <alignment vertical="center"/>
    </xf>
    <xf numFmtId="49" fontId="0" fillId="0" borderId="0" xfId="0" applyNumberFormat="1" applyFont="1" applyBorder="1" applyAlignment="1">
      <alignment horizontal="center" vertical="center" wrapText="1"/>
    </xf>
    <xf numFmtId="0" fontId="11" fillId="0" borderId="0" xfId="0" applyFont="1" applyBorder="1" applyAlignment="1">
      <alignment horizontal="justify" vertical="center" wrapText="1"/>
    </xf>
    <xf numFmtId="0" fontId="0" fillId="0" borderId="0" xfId="0" applyNumberFormat="1" applyFont="1" applyFill="1" applyBorder="1" applyAlignment="1">
      <alignment horizontal="center" vertical="center"/>
    </xf>
    <xf numFmtId="0" fontId="0" fillId="2" borderId="0" xfId="0" applyFont="1" applyFill="1" applyBorder="1" applyAlignment="1">
      <alignment horizontal="center" vertical="center" wrapText="1"/>
    </xf>
    <xf numFmtId="0" fontId="0" fillId="0" borderId="0" xfId="0" applyNumberFormat="1" applyFont="1" applyBorder="1" applyAlignment="1">
      <alignment horizontal="center" vertical="center" wrapText="1"/>
    </xf>
    <xf numFmtId="0" fontId="0" fillId="0" borderId="0" xfId="0" applyFont="1" applyFill="1" applyBorder="1" applyAlignment="1">
      <alignment vertical="center"/>
    </xf>
    <xf numFmtId="49" fontId="0" fillId="0" borderId="0" xfId="0" applyNumberFormat="1" applyFont="1" applyBorder="1" applyAlignment="1">
      <alignment horizontal="center" vertical="center"/>
    </xf>
    <xf numFmtId="0" fontId="11" fillId="0" borderId="0" xfId="0" applyFont="1" applyBorder="1" applyAlignment="1">
      <alignment vertical="center"/>
    </xf>
    <xf numFmtId="0" fontId="18" fillId="0" borderId="0" xfId="0" applyFont="1" applyBorder="1" applyAlignment="1">
      <alignment horizontal="center" vertical="center"/>
    </xf>
    <xf numFmtId="0" fontId="0" fillId="0" borderId="0" xfId="0" applyFont="1" applyBorder="1" applyAlignment="1">
      <alignment vertical="center" wrapText="1"/>
    </xf>
    <xf numFmtId="49" fontId="4" fillId="0" borderId="0" xfId="0" applyNumberFormat="1" applyFont="1" applyBorder="1" applyAlignment="1">
      <alignment horizontal="center" vertical="center" wrapText="1"/>
    </xf>
    <xf numFmtId="2" fontId="0" fillId="0" borderId="0" xfId="0" applyNumberFormat="1" applyFont="1" applyBorder="1" applyAlignment="1">
      <alignment horizontal="center" vertical="center"/>
    </xf>
    <xf numFmtId="0" fontId="4" fillId="2" borderId="0" xfId="0" applyFont="1" applyFill="1" applyBorder="1" applyAlignment="1">
      <alignment horizontal="center" vertical="center" wrapText="1"/>
    </xf>
    <xf numFmtId="0" fontId="0" fillId="0" borderId="0" xfId="0" applyBorder="1" applyAlignment="1">
      <alignment horizontal="left" vertical="center"/>
    </xf>
    <xf numFmtId="0" fontId="13" fillId="4" borderId="1" xfId="0" applyFont="1" applyFill="1" applyBorder="1" applyAlignment="1">
      <alignment horizontal="center" vertical="center"/>
    </xf>
    <xf numFmtId="0" fontId="13" fillId="4" borderId="1" xfId="0" applyFont="1" applyFill="1" applyBorder="1" applyAlignment="1">
      <alignment vertical="center" wrapText="1"/>
    </xf>
    <xf numFmtId="49" fontId="13" fillId="4" borderId="1" xfId="0" applyNumberFormat="1" applyFont="1" applyFill="1" applyBorder="1" applyAlignment="1">
      <alignment horizontal="center" vertical="center"/>
    </xf>
    <xf numFmtId="0" fontId="13" fillId="4" borderId="1" xfId="0" applyFont="1" applyFill="1" applyBorder="1" applyAlignment="1">
      <alignment vertical="center"/>
    </xf>
    <xf numFmtId="0" fontId="13" fillId="4" borderId="1" xfId="0" applyFont="1" applyFill="1" applyBorder="1" applyAlignment="1">
      <alignment horizontal="center" vertical="center" wrapText="1"/>
    </xf>
    <xf numFmtId="1" fontId="0" fillId="0" borderId="0" xfId="0" applyNumberFormat="1" applyFont="1" applyBorder="1" applyAlignment="1">
      <alignment horizontal="center" vertical="center"/>
    </xf>
    <xf numFmtId="0" fontId="0" fillId="0" borderId="0" xfId="0" applyBorder="1" applyAlignment="1">
      <alignment horizontal="left" vertical="center" wrapText="1"/>
    </xf>
    <xf numFmtId="0" fontId="2" fillId="0" borderId="0" xfId="0" applyFont="1" applyBorder="1" applyAlignment="1">
      <alignment horizontal="center"/>
    </xf>
    <xf numFmtId="0" fontId="3" fillId="0" borderId="0" xfId="0" applyFont="1" applyBorder="1" applyAlignment="1">
      <alignment horizontal="left" vertical="center" wrapText="1"/>
    </xf>
    <xf numFmtId="0" fontId="18" fillId="0" borderId="0" xfId="0" applyFont="1" applyBorder="1" applyAlignment="1">
      <alignment horizontal="center"/>
    </xf>
    <xf numFmtId="1" fontId="0"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49" fontId="0" fillId="0" borderId="0" xfId="0" applyNumberFormat="1" applyBorder="1" applyAlignment="1">
      <alignment horizontal="center"/>
    </xf>
    <xf numFmtId="0" fontId="18" fillId="0" borderId="0" xfId="0" applyFont="1" applyFill="1" applyBorder="1" applyAlignment="1">
      <alignment horizontal="center" vertical="center" wrapText="1"/>
    </xf>
    <xf numFmtId="0" fontId="0" fillId="0" borderId="0" xfId="0" applyBorder="1" applyAlignment="1">
      <alignment horizontal="left"/>
    </xf>
    <xf numFmtId="0" fontId="2" fillId="4" borderId="1" xfId="0" applyFont="1" applyFill="1" applyBorder="1" applyAlignment="1">
      <alignment horizontal="center" vertical="center"/>
    </xf>
    <xf numFmtId="0" fontId="2" fillId="4" borderId="1" xfId="0" applyFont="1" applyFill="1" applyBorder="1" applyAlignment="1">
      <alignment vertical="center" wrapText="1"/>
    </xf>
    <xf numFmtId="49" fontId="2" fillId="4" borderId="1" xfId="0" applyNumberFormat="1" applyFont="1" applyFill="1" applyBorder="1" applyAlignment="1">
      <alignment horizontal="center" vertical="center"/>
    </xf>
    <xf numFmtId="0" fontId="2" fillId="4" borderId="1" xfId="0" applyFont="1" applyFill="1" applyBorder="1" applyAlignment="1">
      <alignment vertical="center"/>
    </xf>
    <xf numFmtId="0" fontId="2" fillId="4" borderId="1" xfId="0" applyFont="1" applyFill="1" applyBorder="1" applyAlignment="1">
      <alignment horizontal="center" vertical="center" wrapText="1"/>
    </xf>
    <xf numFmtId="0" fontId="2" fillId="0" borderId="0" xfId="0" applyFont="1" applyBorder="1" applyAlignment="1">
      <alignment horizontal="center" vertical="center" wrapText="1"/>
    </xf>
    <xf numFmtId="49" fontId="2" fillId="0" borderId="0" xfId="0" applyNumberFormat="1" applyFont="1" applyBorder="1" applyAlignment="1">
      <alignment horizontal="center" vertical="center"/>
    </xf>
    <xf numFmtId="0" fontId="0" fillId="0" borderId="0" xfId="0" applyNumberFormat="1" applyFont="1" applyBorder="1" applyAlignment="1">
      <alignment horizontal="center" vertical="center"/>
    </xf>
    <xf numFmtId="1" fontId="0" fillId="0" borderId="0" xfId="0" applyNumberFormat="1" applyFont="1" applyFill="1" applyBorder="1" applyAlignment="1">
      <alignment horizontal="center" vertical="center" wrapText="1"/>
    </xf>
    <xf numFmtId="0" fontId="0" fillId="2" borderId="0" xfId="0" applyFont="1" applyFill="1" applyBorder="1" applyAlignment="1">
      <alignment horizontal="center" vertical="center"/>
    </xf>
    <xf numFmtId="0" fontId="2" fillId="0" borderId="0" xfId="0" applyFont="1" applyBorder="1" applyAlignment="1">
      <alignment horizontal="center" wrapText="1"/>
    </xf>
    <xf numFmtId="1" fontId="2" fillId="0" borderId="0" xfId="0" applyNumberFormat="1" applyFont="1" applyBorder="1" applyAlignment="1">
      <alignment horizontal="center" vertical="center" wrapText="1"/>
    </xf>
    <xf numFmtId="0" fontId="4" fillId="0" borderId="0" xfId="0" applyFont="1" applyFill="1" applyBorder="1" applyAlignment="1">
      <alignment wrapText="1"/>
    </xf>
    <xf numFmtId="1" fontId="0" fillId="0" borderId="0" xfId="0" applyNumberFormat="1" applyBorder="1" applyAlignment="1">
      <alignment horizontal="center" vertical="center"/>
    </xf>
    <xf numFmtId="0" fontId="11" fillId="0" borderId="0" xfId="0" applyFont="1" applyBorder="1"/>
    <xf numFmtId="0" fontId="2" fillId="0" borderId="0" xfId="0" applyFont="1" applyFill="1" applyBorder="1" applyAlignment="1">
      <alignment horizontal="center"/>
    </xf>
    <xf numFmtId="0" fontId="2" fillId="0" borderId="0" xfId="0" applyFont="1" applyBorder="1" applyAlignment="1">
      <alignment vertical="center" wrapText="1"/>
    </xf>
    <xf numFmtId="0" fontId="2" fillId="0" borderId="0" xfId="0" applyFont="1" applyBorder="1" applyAlignment="1">
      <alignment vertical="center"/>
    </xf>
    <xf numFmtId="0" fontId="0" fillId="0" borderId="0" xfId="0" applyFont="1" applyBorder="1" applyAlignment="1">
      <alignment horizontal="center"/>
    </xf>
    <xf numFmtId="0" fontId="1" fillId="0" borderId="0" xfId="0" applyFont="1" applyBorder="1" applyAlignment="1">
      <alignment horizontal="center"/>
    </xf>
    <xf numFmtId="0" fontId="0" fillId="0" borderId="0" xfId="0" applyFill="1" applyBorder="1" applyAlignment="1">
      <alignment horizontal="center"/>
    </xf>
    <xf numFmtId="0" fontId="11" fillId="0" borderId="0" xfId="0" applyFont="1" applyFill="1" applyBorder="1" applyAlignment="1">
      <alignment horizontal="left" vertical="center" wrapText="1"/>
    </xf>
    <xf numFmtId="0" fontId="0" fillId="0" borderId="0" xfId="0" applyBorder="1" applyAlignment="1">
      <alignment horizontal="justify" vertical="center" wrapText="1"/>
    </xf>
    <xf numFmtId="0" fontId="1" fillId="0" borderId="0" xfId="0" applyFont="1" applyBorder="1" applyAlignment="1">
      <alignment horizontal="center" vertical="center" wrapText="1"/>
    </xf>
    <xf numFmtId="0" fontId="18" fillId="4" borderId="1" xfId="0" applyFont="1" applyFill="1" applyBorder="1" applyAlignment="1">
      <alignment vertical="center" wrapText="1"/>
    </xf>
    <xf numFmtId="0" fontId="2" fillId="0" borderId="0" xfId="0" applyFont="1" applyFill="1" applyBorder="1" applyAlignment="1">
      <alignment horizontal="center" vertical="center"/>
    </xf>
    <xf numFmtId="49" fontId="0" fillId="0" borderId="0" xfId="0" applyNumberFormat="1" applyFont="1" applyBorder="1" applyAlignment="1">
      <alignment horizontal="center"/>
    </xf>
    <xf numFmtId="0" fontId="0" fillId="0" borderId="0" xfId="0" applyFont="1" applyBorder="1" applyAlignment="1">
      <alignment horizontal="center" wrapText="1"/>
    </xf>
    <xf numFmtId="0" fontId="2" fillId="0" borderId="0" xfId="0" applyFont="1" applyBorder="1" applyAlignment="1">
      <alignment horizontal="left" vertical="center"/>
    </xf>
    <xf numFmtId="0" fontId="2" fillId="0" borderId="0" xfId="0" applyFont="1" applyBorder="1" applyAlignment="1">
      <alignment wrapText="1"/>
    </xf>
    <xf numFmtId="0" fontId="12"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12" fillId="0" borderId="0" xfId="0" applyFont="1" applyBorder="1" applyAlignment="1">
      <alignment horizontal="left" vertical="center" wrapText="1"/>
    </xf>
    <xf numFmtId="0" fontId="0" fillId="2" borderId="0" xfId="0" applyFill="1" applyBorder="1" applyAlignment="1">
      <alignment horizontal="center" vertical="center" wrapText="1"/>
    </xf>
    <xf numFmtId="0" fontId="6" fillId="0" borderId="0" xfId="0" applyFont="1" applyBorder="1" applyAlignment="1">
      <alignment horizontal="center" vertical="center" wrapText="1"/>
    </xf>
    <xf numFmtId="0" fontId="3" fillId="0" borderId="0" xfId="0" applyFont="1" applyBorder="1" applyAlignment="1">
      <alignment horizontal="center" vertical="center"/>
    </xf>
    <xf numFmtId="0" fontId="1" fillId="0" borderId="0" xfId="0" applyFont="1" applyFill="1" applyBorder="1" applyAlignment="1">
      <alignment horizontal="center" vertical="center"/>
    </xf>
    <xf numFmtId="0" fontId="2" fillId="4" borderId="1" xfId="0" applyFont="1" applyFill="1" applyBorder="1" applyAlignment="1">
      <alignment horizontal="left" vertical="center"/>
    </xf>
    <xf numFmtId="0" fontId="0" fillId="0" borderId="4" xfId="0" applyBorder="1" applyAlignment="1">
      <alignment horizontal="center"/>
    </xf>
    <xf numFmtId="0" fontId="0" fillId="0" borderId="4" xfId="0" applyFill="1" applyBorder="1" applyAlignment="1">
      <alignment horizontal="center" vertical="center"/>
    </xf>
    <xf numFmtId="0" fontId="2" fillId="0" borderId="4" xfId="0" applyFont="1" applyBorder="1" applyAlignment="1">
      <alignment horizontal="justify" vertical="center" wrapText="1"/>
    </xf>
    <xf numFmtId="49" fontId="0" fillId="0" borderId="4" xfId="0" applyNumberFormat="1" applyFont="1" applyFill="1" applyBorder="1" applyAlignment="1">
      <alignment horizontal="center" vertical="center" wrapText="1"/>
    </xf>
    <xf numFmtId="0" fontId="11"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18" fillId="0" borderId="4" xfId="0" applyFont="1" applyBorder="1" applyAlignment="1">
      <alignment horizontal="center" vertical="center"/>
    </xf>
    <xf numFmtId="0" fontId="2" fillId="0" borderId="4" xfId="0" applyFont="1" applyFill="1" applyBorder="1" applyAlignment="1">
      <alignment horizontal="center" vertical="center"/>
    </xf>
    <xf numFmtId="0" fontId="18" fillId="0" borderId="0" xfId="0" applyFont="1" applyFill="1" applyBorder="1" applyAlignment="1">
      <alignment horizontal="center" vertical="center"/>
    </xf>
    <xf numFmtId="0" fontId="12" fillId="0" borderId="0" xfId="0" applyFont="1" applyBorder="1" applyAlignment="1">
      <alignment vertical="center"/>
    </xf>
    <xf numFmtId="0" fontId="10" fillId="0" borderId="0" xfId="0" applyFont="1" applyFill="1" applyBorder="1" applyAlignment="1">
      <alignment vertical="center" wrapText="1"/>
    </xf>
    <xf numFmtId="0" fontId="4" fillId="0" borderId="0" xfId="0" applyFont="1" applyFill="1" applyBorder="1" applyAlignment="1">
      <alignment vertical="center" wrapText="1"/>
    </xf>
    <xf numFmtId="0" fontId="11" fillId="0" borderId="0" xfId="0" applyFont="1" applyBorder="1" applyAlignment="1">
      <alignment horizontal="justify" vertical="center"/>
    </xf>
    <xf numFmtId="49" fontId="2" fillId="0" borderId="0" xfId="0" applyNumberFormat="1" applyFont="1" applyFill="1" applyBorder="1" applyAlignment="1">
      <alignment horizontal="center" vertical="center"/>
    </xf>
    <xf numFmtId="0" fontId="12" fillId="0" borderId="0" xfId="0" applyFont="1" applyBorder="1" applyAlignment="1">
      <alignment horizontal="justify" vertical="center"/>
    </xf>
    <xf numFmtId="0" fontId="2" fillId="0" borderId="0" xfId="0" applyFont="1" applyBorder="1" applyAlignment="1">
      <alignment horizontal="justify" vertical="center"/>
    </xf>
    <xf numFmtId="0" fontId="3" fillId="0" borderId="0" xfId="0" applyFont="1" applyBorder="1" applyAlignment="1">
      <alignment horizontal="center" vertical="center" wrapText="1"/>
    </xf>
    <xf numFmtId="0" fontId="0" fillId="0" borderId="0" xfId="0" applyNumberFormat="1" applyBorder="1" applyAlignment="1">
      <alignment horizontal="center" vertical="center" wrapText="1"/>
    </xf>
    <xf numFmtId="49" fontId="0" fillId="2" borderId="0" xfId="0" applyNumberFormat="1" applyFill="1" applyBorder="1" applyAlignment="1">
      <alignment horizontal="center" vertical="center" wrapText="1"/>
    </xf>
    <xf numFmtId="0" fontId="0" fillId="2" borderId="0" xfId="0" applyFill="1" applyBorder="1" applyAlignment="1">
      <alignment horizontal="center" vertical="center"/>
    </xf>
    <xf numFmtId="0" fontId="11" fillId="0" borderId="0" xfId="0" applyFont="1" applyFill="1" applyBorder="1" applyAlignment="1">
      <alignment horizontal="justify" vertical="center"/>
    </xf>
    <xf numFmtId="0" fontId="0" fillId="0" borderId="0" xfId="0" applyFill="1" applyBorder="1" applyAlignment="1">
      <alignment horizontal="center" vertical="center" wrapText="1"/>
    </xf>
    <xf numFmtId="0" fontId="4" fillId="0" borderId="0" xfId="0" applyFont="1" applyFill="1" applyBorder="1" applyAlignment="1">
      <alignment vertical="center"/>
    </xf>
    <xf numFmtId="49" fontId="0" fillId="0" borderId="0"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ill="1" applyBorder="1" applyAlignment="1">
      <alignment vertical="center" wrapText="1"/>
    </xf>
    <xf numFmtId="49" fontId="4" fillId="2" borderId="0" xfId="0" applyNumberFormat="1" applyFont="1" applyFill="1" applyBorder="1" applyAlignment="1">
      <alignment horizontal="center" vertical="center" wrapText="1"/>
    </xf>
    <xf numFmtId="0" fontId="0" fillId="0" borderId="0" xfId="0" applyFont="1" applyBorder="1" applyAlignment="1">
      <alignment horizontal="left" vertical="center"/>
    </xf>
    <xf numFmtId="0" fontId="0" fillId="0" borderId="0" xfId="0" applyNumberFormat="1" applyFill="1" applyBorder="1" applyAlignment="1">
      <alignment horizontal="center" vertical="center"/>
    </xf>
    <xf numFmtId="0" fontId="0" fillId="0" borderId="0" xfId="0" applyNumberFormat="1" applyBorder="1" applyAlignment="1">
      <alignment horizontal="center" vertical="center"/>
    </xf>
    <xf numFmtId="49" fontId="0" fillId="0" borderId="0" xfId="0" applyNumberFormat="1" applyFill="1" applyBorder="1" applyAlignment="1">
      <alignment horizontal="center" vertical="center" wrapText="1"/>
    </xf>
    <xf numFmtId="0" fontId="16" fillId="0" borderId="0" xfId="0" applyFont="1" applyFill="1" applyBorder="1" applyAlignment="1">
      <alignment horizontal="center" vertical="center" wrapText="1"/>
    </xf>
    <xf numFmtId="0" fontId="11" fillId="0" borderId="0" xfId="0" applyFont="1" applyFill="1" applyBorder="1" applyAlignment="1">
      <alignment horizontal="left" vertical="center"/>
    </xf>
    <xf numFmtId="49" fontId="2" fillId="0" borderId="0" xfId="0" applyNumberFormat="1" applyFont="1" applyFill="1" applyBorder="1" applyAlignment="1">
      <alignment horizontal="center" vertical="center" wrapText="1"/>
    </xf>
    <xf numFmtId="0" fontId="12" fillId="0" borderId="0" xfId="0" applyFont="1" applyFill="1" applyBorder="1" applyAlignment="1">
      <alignment vertical="center" wrapText="1"/>
    </xf>
    <xf numFmtId="0" fontId="11" fillId="0" borderId="0" xfId="0" applyFont="1" applyFill="1" applyBorder="1" applyAlignment="1">
      <alignment vertical="center" wrapText="1"/>
    </xf>
    <xf numFmtId="49" fontId="0" fillId="0" borderId="0" xfId="0" applyNumberFormat="1" applyFont="1" applyFill="1" applyBorder="1" applyAlignment="1">
      <alignment horizontal="left" vertical="center" wrapText="1"/>
    </xf>
    <xf numFmtId="0" fontId="0" fillId="0" borderId="0" xfId="0" applyFont="1" applyBorder="1"/>
    <xf numFmtId="0" fontId="11" fillId="0" borderId="0" xfId="0" applyFont="1" applyFill="1" applyBorder="1" applyAlignment="1">
      <alignment vertical="center"/>
    </xf>
    <xf numFmtId="0" fontId="11" fillId="0" borderId="0" xfId="0" applyFont="1" applyBorder="1" applyAlignment="1">
      <alignment vertical="center" wrapText="1"/>
    </xf>
    <xf numFmtId="0" fontId="12" fillId="0" borderId="0" xfId="0" applyFont="1" applyBorder="1" applyAlignment="1">
      <alignment vertical="center" wrapText="1"/>
    </xf>
    <xf numFmtId="0" fontId="0" fillId="0" borderId="0" xfId="0" applyNumberFormat="1" applyFill="1" applyBorder="1" applyAlignment="1">
      <alignment horizontal="center" vertical="center" wrapText="1"/>
    </xf>
    <xf numFmtId="49" fontId="0" fillId="0" borderId="0" xfId="0" applyNumberFormat="1" applyFill="1" applyBorder="1" applyAlignment="1">
      <alignment horizontal="left" vertical="center" wrapText="1"/>
    </xf>
    <xf numFmtId="0" fontId="3" fillId="2" borderId="0" xfId="0" applyFont="1" applyFill="1" applyBorder="1" applyAlignment="1">
      <alignment horizontal="center" vertical="center"/>
    </xf>
    <xf numFmtId="0" fontId="0" fillId="0" borderId="0" xfId="0" applyBorder="1" applyAlignment="1"/>
    <xf numFmtId="0" fontId="0" fillId="0" borderId="0" xfId="0" applyBorder="1" applyAlignment="1">
      <alignment horizontal="left" wrapText="1"/>
    </xf>
    <xf numFmtId="0" fontId="2" fillId="4" borderId="4" xfId="0" applyFont="1" applyFill="1" applyBorder="1" applyAlignment="1">
      <alignment horizontal="center" vertical="center"/>
    </xf>
    <xf numFmtId="0" fontId="2" fillId="4" borderId="4" xfId="0" applyFont="1" applyFill="1" applyBorder="1" applyAlignment="1">
      <alignment vertical="center" wrapText="1"/>
    </xf>
    <xf numFmtId="49" fontId="2" fillId="4" borderId="4" xfId="0" applyNumberFormat="1" applyFont="1" applyFill="1" applyBorder="1" applyAlignment="1">
      <alignment horizontal="center" vertical="center"/>
    </xf>
    <xf numFmtId="0" fontId="2" fillId="4" borderId="4" xfId="0" applyFont="1" applyFill="1" applyBorder="1" applyAlignment="1">
      <alignment vertical="center"/>
    </xf>
    <xf numFmtId="0" fontId="2" fillId="4" borderId="4" xfId="0" applyFont="1" applyFill="1" applyBorder="1" applyAlignment="1">
      <alignment horizontal="center" vertical="center" wrapText="1"/>
    </xf>
    <xf numFmtId="0" fontId="18" fillId="4" borderId="4" xfId="0" applyFont="1" applyFill="1" applyBorder="1" applyAlignment="1">
      <alignment vertical="center" wrapText="1"/>
    </xf>
    <xf numFmtId="0" fontId="2"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2" fillId="4" borderId="1" xfId="0" applyFont="1" applyFill="1" applyBorder="1" applyAlignment="1">
      <alignment horizontal="center"/>
    </xf>
    <xf numFmtId="0" fontId="2" fillId="4" borderId="1" xfId="0" applyFont="1" applyFill="1" applyBorder="1" applyAlignment="1">
      <alignment wrapText="1"/>
    </xf>
    <xf numFmtId="0" fontId="2" fillId="4" borderId="1" xfId="0" applyFont="1" applyFill="1" applyBorder="1" applyAlignment="1"/>
    <xf numFmtId="0" fontId="2" fillId="4" borderId="1" xfId="0" applyFont="1" applyFill="1" applyBorder="1" applyAlignment="1">
      <alignment horizontal="center" wrapText="1"/>
    </xf>
    <xf numFmtId="0" fontId="2" fillId="0" borderId="0" xfId="0" applyFont="1" applyBorder="1"/>
    <xf numFmtId="0" fontId="8" fillId="0" borderId="0" xfId="0" applyFont="1" applyBorder="1" applyAlignment="1">
      <alignment horizontal="justify" vertical="center" wrapText="1"/>
    </xf>
    <xf numFmtId="49" fontId="8" fillId="0" borderId="0" xfId="0" applyNumberFormat="1" applyFont="1" applyBorder="1" applyAlignment="1">
      <alignment horizontal="justify" vertical="center" wrapText="1"/>
    </xf>
    <xf numFmtId="0" fontId="15" fillId="0" borderId="0" xfId="0" applyFont="1" applyBorder="1" applyAlignment="1">
      <alignment horizontal="justify" vertical="center" wrapText="1"/>
    </xf>
    <xf numFmtId="0" fontId="6" fillId="0" borderId="0" xfId="0" applyFont="1" applyBorder="1" applyAlignment="1">
      <alignment horizontal="center" vertical="center"/>
    </xf>
    <xf numFmtId="0" fontId="6" fillId="0" borderId="0" xfId="0" applyFont="1" applyBorder="1" applyAlignment="1">
      <alignment horizontal="justify" vertical="center" wrapText="1"/>
    </xf>
    <xf numFmtId="49" fontId="6" fillId="0" borderId="0" xfId="0" applyNumberFormat="1" applyFont="1" applyBorder="1" applyAlignment="1">
      <alignment horizontal="center" vertical="center" wrapText="1"/>
    </xf>
    <xf numFmtId="0" fontId="14" fillId="0" borderId="0" xfId="0" applyFont="1" applyBorder="1" applyAlignment="1">
      <alignment horizontal="justify" vertical="center" wrapText="1"/>
    </xf>
    <xf numFmtId="0" fontId="6" fillId="0" borderId="0" xfId="0" applyFont="1" applyBorder="1" applyAlignment="1">
      <alignment horizontal="left" vertical="center" wrapText="1"/>
    </xf>
    <xf numFmtId="0" fontId="9" fillId="0" borderId="0" xfId="0" applyFont="1" applyFill="1" applyBorder="1" applyAlignment="1">
      <alignment horizontal="center" vertical="center"/>
    </xf>
    <xf numFmtId="0" fontId="6" fillId="0" borderId="0" xfId="0" applyFont="1" applyBorder="1" applyAlignment="1">
      <alignment wrapText="1"/>
    </xf>
    <xf numFmtId="49" fontId="6" fillId="0" borderId="0" xfId="0" applyNumberFormat="1" applyFont="1" applyFill="1" applyBorder="1" applyAlignment="1">
      <alignment horizontal="justify" vertical="center" wrapText="1"/>
    </xf>
    <xf numFmtId="0" fontId="14" fillId="0" borderId="0" xfId="0" applyFont="1" applyBorder="1" applyAlignment="1">
      <alignment horizontal="left" vertical="center" wrapText="1"/>
    </xf>
    <xf numFmtId="49" fontId="0" fillId="0" borderId="0" xfId="0" applyNumberFormat="1" applyFont="1" applyBorder="1" applyAlignment="1">
      <alignment horizontal="justify" vertical="center" wrapText="1"/>
    </xf>
    <xf numFmtId="0" fontId="8" fillId="0" borderId="0" xfId="0" applyFont="1" applyBorder="1" applyAlignment="1">
      <alignment horizontal="center" vertical="center"/>
    </xf>
    <xf numFmtId="0" fontId="6" fillId="0" borderId="0" xfId="0" applyNumberFormat="1" applyFont="1" applyBorder="1" applyAlignment="1">
      <alignment horizontal="center" vertical="center" wrapText="1"/>
    </xf>
    <xf numFmtId="0" fontId="6" fillId="0" borderId="0" xfId="0" applyFont="1" applyBorder="1" applyAlignment="1">
      <alignment vertical="center"/>
    </xf>
    <xf numFmtId="49" fontId="6" fillId="0" borderId="0" xfId="0" applyNumberFormat="1" applyFont="1" applyBorder="1" applyAlignment="1">
      <alignment horizontal="center" vertical="center"/>
    </xf>
    <xf numFmtId="0" fontId="19" fillId="3"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6" fillId="0" borderId="0" xfId="0" applyFont="1" applyFill="1" applyBorder="1" applyAlignment="1">
      <alignment horizontal="justify" vertical="center" wrapText="1"/>
    </xf>
    <xf numFmtId="0" fontId="6" fillId="0" borderId="0" xfId="0" applyNumberFormat="1" applyFont="1" applyFill="1" applyBorder="1" applyAlignment="1">
      <alignment horizontal="center" vertical="center" wrapText="1"/>
    </xf>
    <xf numFmtId="0" fontId="14" fillId="0" borderId="0" xfId="0" applyFont="1" applyFill="1" applyBorder="1" applyAlignment="1">
      <alignment horizontal="justify"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49" fontId="6" fillId="0" borderId="0" xfId="0" applyNumberFormat="1" applyFont="1" applyBorder="1" applyAlignment="1">
      <alignment horizontal="justify" vertical="center" wrapText="1"/>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49" fontId="0" fillId="0" borderId="0" xfId="0" applyNumberFormat="1" applyBorder="1"/>
    <xf numFmtId="0" fontId="0" fillId="0" borderId="0" xfId="0" applyFill="1" applyBorder="1" applyAlignment="1">
      <alignment horizontal="left" wrapText="1"/>
    </xf>
    <xf numFmtId="0" fontId="18" fillId="0" borderId="0" xfId="0" applyFont="1" applyFill="1" applyBorder="1" applyAlignment="1">
      <alignment horizontal="center"/>
    </xf>
    <xf numFmtId="0" fontId="2" fillId="0" borderId="0" xfId="0" applyFont="1" applyFill="1" applyBorder="1" applyAlignment="1">
      <alignment horizontal="left" vertical="center" wrapText="1"/>
    </xf>
    <xf numFmtId="0" fontId="21" fillId="4" borderId="1" xfId="0" applyFont="1" applyFill="1" applyBorder="1" applyAlignment="1"/>
    <xf numFmtId="0" fontId="22" fillId="4" borderId="1" xfId="0" applyFont="1" applyFill="1" applyBorder="1" applyAlignment="1"/>
    <xf numFmtId="0" fontId="2" fillId="4" borderId="2" xfId="0" applyFont="1" applyFill="1" applyBorder="1" applyAlignment="1"/>
    <xf numFmtId="0" fontId="0" fillId="4" borderId="5" xfId="0" applyFont="1" applyFill="1" applyBorder="1" applyAlignment="1"/>
    <xf numFmtId="0" fontId="0" fillId="4" borderId="3" xfId="0" applyFill="1" applyBorder="1" applyAlignment="1"/>
    <xf numFmtId="0" fontId="21" fillId="4" borderId="2" xfId="0" applyFont="1" applyFill="1" applyBorder="1" applyAlignment="1"/>
    <xf numFmtId="0" fontId="0" fillId="0" borderId="5" xfId="0" applyBorder="1" applyAlignment="1"/>
    <xf numFmtId="0" fontId="0" fillId="0" borderId="3" xfId="0" applyBorder="1" applyAlignment="1"/>
    <xf numFmtId="0" fontId="21" fillId="4" borderId="1" xfId="0" applyFont="1" applyFill="1" applyBorder="1" applyAlignment="1">
      <alignment vertical="center"/>
    </xf>
    <xf numFmtId="0" fontId="0" fillId="4" borderId="1" xfId="0" applyFill="1" applyBorder="1" applyAlignment="1">
      <alignment vertical="center"/>
    </xf>
    <xf numFmtId="0" fontId="21" fillId="4" borderId="1" xfId="0" applyFont="1" applyFill="1" applyBorder="1" applyAlignment="1">
      <alignment horizontal="left"/>
    </xf>
    <xf numFmtId="0" fontId="22" fillId="4" borderId="1" xfId="0" applyFont="1" applyFill="1" applyBorder="1" applyAlignment="1">
      <alignment horizontal="left"/>
    </xf>
    <xf numFmtId="0" fontId="0" fillId="4" borderId="1" xfId="0" applyFill="1" applyBorder="1" applyAlignment="1"/>
    <xf numFmtId="0" fontId="21" fillId="4" borderId="2" xfId="0" applyFont="1" applyFill="1" applyBorder="1" applyAlignment="1">
      <alignment vertical="center"/>
    </xf>
    <xf numFmtId="0" fontId="22" fillId="0" borderId="5" xfId="0" applyFont="1" applyBorder="1" applyAlignment="1"/>
    <xf numFmtId="0" fontId="22" fillId="0" borderId="3" xfId="0" applyFont="1" applyBorder="1" applyAlignment="1"/>
    <xf numFmtId="0" fontId="21" fillId="4" borderId="2" xfId="0" applyFont="1" applyFill="1" applyBorder="1" applyAlignment="1">
      <alignment horizontal="left" vertical="center"/>
    </xf>
    <xf numFmtId="0" fontId="22" fillId="0" borderId="1" xfId="0" applyFont="1" applyBorder="1" applyAlignment="1"/>
    <xf numFmtId="0" fontId="22" fillId="0" borderId="5" xfId="0" applyFont="1" applyBorder="1" applyAlignment="1">
      <alignment vertical="center"/>
    </xf>
    <xf numFmtId="0" fontId="22" fillId="0" borderId="3" xfId="0" applyFont="1" applyBorder="1" applyAlignment="1">
      <alignment vertical="center"/>
    </xf>
    <xf numFmtId="0" fontId="21" fillId="4" borderId="5" xfId="0" applyFont="1" applyFill="1" applyBorder="1" applyAlignment="1">
      <alignment vertical="center"/>
    </xf>
    <xf numFmtId="0" fontId="21" fillId="4" borderId="3" xfId="0" applyFont="1" applyFill="1" applyBorder="1" applyAlignment="1">
      <alignment vertical="center"/>
    </xf>
    <xf numFmtId="0" fontId="21" fillId="4" borderId="5" xfId="0" applyFont="1" applyFill="1" applyBorder="1" applyAlignment="1">
      <alignment horizontal="left" vertical="center"/>
    </xf>
    <xf numFmtId="0" fontId="21" fillId="4" borderId="3" xfId="0" applyFont="1" applyFill="1" applyBorder="1" applyAlignment="1">
      <alignment horizontal="left" vertical="center"/>
    </xf>
    <xf numFmtId="0" fontId="11"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21" fillId="4" borderId="1" xfId="0" applyFont="1" applyFill="1" applyBorder="1" applyAlignment="1">
      <alignment horizontal="left" vertical="center"/>
    </xf>
    <xf numFmtId="0" fontId="21" fillId="4" borderId="2" xfId="0" applyFont="1" applyFill="1" applyBorder="1"/>
    <xf numFmtId="0" fontId="21" fillId="4" borderId="5" xfId="0" applyFont="1" applyFill="1" applyBorder="1"/>
    <xf numFmtId="0" fontId="21" fillId="4" borderId="3" xfId="0" applyFont="1" applyFill="1" applyBorder="1"/>
    <xf numFmtId="0" fontId="21" fillId="4" borderId="2" xfId="0" applyFont="1" applyFill="1" applyBorder="1" applyAlignment="1">
      <alignment horizontal="left"/>
    </xf>
    <xf numFmtId="0" fontId="21" fillId="4" borderId="5" xfId="0" applyFont="1" applyFill="1" applyBorder="1" applyAlignment="1">
      <alignment horizontal="left"/>
    </xf>
    <xf numFmtId="0" fontId="21" fillId="4" borderId="3" xfId="0" applyFont="1" applyFill="1" applyBorder="1" applyAlignment="1">
      <alignment horizontal="left"/>
    </xf>
  </cellXfs>
  <cellStyles count="1">
    <cellStyle name="Standard" xfId="0" builtinId="0"/>
  </cellStyles>
  <dxfs count="0"/>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
  <sheetViews>
    <sheetView tabSelected="1" workbookViewId="0">
      <selection activeCell="A16" sqref="A16"/>
    </sheetView>
  </sheetViews>
  <sheetFormatPr baseColWidth="10" defaultRowHeight="14.4" x14ac:dyDescent="0.3"/>
  <cols>
    <col min="2" max="2" width="17.77734375" customWidth="1"/>
    <col min="5" max="5" width="18.21875" customWidth="1"/>
    <col min="6" max="6" width="23.88671875" customWidth="1"/>
  </cols>
  <sheetData>
    <row r="1" spans="1:9" ht="15.6" x14ac:dyDescent="0.3">
      <c r="A1" s="256" t="s">
        <v>2281</v>
      </c>
      <c r="B1" s="257"/>
      <c r="C1" s="257"/>
      <c r="D1" s="257"/>
      <c r="E1" s="257"/>
      <c r="F1" s="258"/>
    </row>
    <row r="2" spans="1:9" ht="15.6" x14ac:dyDescent="0.3">
      <c r="A2" s="251" t="s">
        <v>2282</v>
      </c>
      <c r="B2" s="252"/>
      <c r="C2" s="252"/>
      <c r="D2" s="252"/>
      <c r="E2" s="252"/>
      <c r="F2" s="252"/>
    </row>
    <row r="3" spans="1:9" s="43" customFormat="1" x14ac:dyDescent="0.3"/>
    <row r="4" spans="1:9" ht="15" customHeight="1" x14ac:dyDescent="0.3">
      <c r="A4" s="253" t="s">
        <v>1464</v>
      </c>
      <c r="B4" s="254"/>
      <c r="C4" s="254"/>
      <c r="D4" s="254"/>
      <c r="E4" s="254"/>
      <c r="F4" s="255"/>
    </row>
    <row r="6" spans="1:9" x14ac:dyDescent="0.3">
      <c r="A6" s="48" t="s">
        <v>439</v>
      </c>
      <c r="B6" s="48" t="s">
        <v>1457</v>
      </c>
    </row>
    <row r="7" spans="1:9" x14ac:dyDescent="0.3">
      <c r="A7" s="48" t="s">
        <v>440</v>
      </c>
      <c r="B7" s="48" t="s">
        <v>1458</v>
      </c>
    </row>
    <row r="8" spans="1:9" x14ac:dyDescent="0.3">
      <c r="A8" s="48" t="s">
        <v>441</v>
      </c>
      <c r="B8" s="48" t="s">
        <v>1459</v>
      </c>
    </row>
    <row r="9" spans="1:9" x14ac:dyDescent="0.3">
      <c r="A9" s="48" t="s">
        <v>442</v>
      </c>
      <c r="B9" s="48" t="s">
        <v>1460</v>
      </c>
    </row>
    <row r="10" spans="1:9" x14ac:dyDescent="0.3">
      <c r="A10" s="48" t="s">
        <v>443</v>
      </c>
      <c r="B10" s="48" t="s">
        <v>1461</v>
      </c>
    </row>
    <row r="11" spans="1:9" x14ac:dyDescent="0.3">
      <c r="A11" s="48" t="s">
        <v>444</v>
      </c>
      <c r="B11" s="48" t="s">
        <v>1462</v>
      </c>
    </row>
    <row r="12" spans="1:9" x14ac:dyDescent="0.3">
      <c r="A12" s="48" t="s">
        <v>445</v>
      </c>
      <c r="B12" s="48" t="s">
        <v>1463</v>
      </c>
    </row>
    <row r="13" spans="1:9" ht="43.2" x14ac:dyDescent="0.3">
      <c r="A13" s="83" t="s">
        <v>2098</v>
      </c>
      <c r="B13" s="83" t="s">
        <v>2099</v>
      </c>
      <c r="C13" s="30"/>
      <c r="D13" s="30"/>
      <c r="E13" s="30"/>
    </row>
    <row r="14" spans="1:9" x14ac:dyDescent="0.3">
      <c r="A14" s="67" t="s">
        <v>2270</v>
      </c>
      <c r="B14" s="67" t="s">
        <v>2271</v>
      </c>
    </row>
    <row r="16" spans="1:9" x14ac:dyDescent="0.3">
      <c r="A16" s="82" t="s">
        <v>2285</v>
      </c>
      <c r="B16" s="82"/>
      <c r="C16" s="82"/>
      <c r="D16" s="82"/>
      <c r="E16" s="82"/>
      <c r="F16" s="82"/>
      <c r="G16" s="82"/>
      <c r="H16" s="82"/>
      <c r="I16" s="82"/>
    </row>
    <row r="17" spans="1:9" x14ac:dyDescent="0.3">
      <c r="A17" s="50" t="s">
        <v>2280</v>
      </c>
      <c r="B17" s="50"/>
      <c r="C17" s="50"/>
      <c r="D17" s="50"/>
      <c r="E17" s="50"/>
      <c r="F17" s="50"/>
      <c r="G17" s="50"/>
      <c r="H17" s="50"/>
      <c r="I17" s="50"/>
    </row>
    <row r="18" spans="1:9" x14ac:dyDescent="0.3">
      <c r="A18" s="43"/>
      <c r="B18" s="43"/>
      <c r="C18" s="43"/>
      <c r="D18" s="43"/>
      <c r="E18" s="43"/>
      <c r="F18" s="43"/>
      <c r="G18" s="43"/>
    </row>
  </sheetData>
  <mergeCells count="3">
    <mergeCell ref="A2:F2"/>
    <mergeCell ref="A4:F4"/>
    <mergeCell ref="A1:F1"/>
  </mergeCells>
  <printOptions headings="1" gridLines="1"/>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8"/>
  <sheetViews>
    <sheetView workbookViewId="0">
      <selection sqref="A1:K1"/>
    </sheetView>
  </sheetViews>
  <sheetFormatPr baseColWidth="10" defaultRowHeight="14.4" x14ac:dyDescent="0.3"/>
  <cols>
    <col min="1" max="2" width="6.77734375" style="23" customWidth="1"/>
    <col min="3" max="3" width="30.77734375" style="78" customWidth="1"/>
    <col min="4" max="4" width="6.77734375" style="76" customWidth="1"/>
    <col min="5" max="5" width="17.77734375" style="23" customWidth="1"/>
    <col min="6" max="6" width="19" style="23" customWidth="1"/>
    <col min="7" max="7" width="12.77734375" style="52" customWidth="1"/>
    <col min="8" max="8" width="8.77734375" style="52" customWidth="1"/>
    <col min="9" max="9" width="8.77734375" style="23" customWidth="1"/>
    <col min="10" max="10" width="6.77734375" style="29" customWidth="1"/>
    <col min="11" max="11" width="13.77734375" style="23" customWidth="1"/>
    <col min="12" max="16384" width="11.5546875" style="23"/>
  </cols>
  <sheetData>
    <row r="1" spans="1:11" ht="15.6" x14ac:dyDescent="0.3">
      <c r="A1" s="264" t="s">
        <v>50</v>
      </c>
      <c r="B1" s="269"/>
      <c r="C1" s="269"/>
      <c r="D1" s="269"/>
      <c r="E1" s="269"/>
      <c r="F1" s="269"/>
      <c r="G1" s="269"/>
      <c r="H1" s="269"/>
      <c r="I1" s="269"/>
      <c r="J1" s="269"/>
      <c r="K1" s="270"/>
    </row>
    <row r="2" spans="1:11" ht="28.8" x14ac:dyDescent="0.3">
      <c r="A2" s="117" t="s">
        <v>438</v>
      </c>
      <c r="B2" s="117" t="s">
        <v>452</v>
      </c>
      <c r="C2" s="118" t="s">
        <v>49</v>
      </c>
      <c r="D2" s="119" t="s">
        <v>434</v>
      </c>
      <c r="E2" s="120" t="s">
        <v>453</v>
      </c>
      <c r="F2" s="120" t="s">
        <v>433</v>
      </c>
      <c r="G2" s="121" t="s">
        <v>451</v>
      </c>
      <c r="H2" s="121" t="s">
        <v>450</v>
      </c>
      <c r="I2" s="117" t="s">
        <v>0</v>
      </c>
      <c r="J2" s="117" t="s">
        <v>449</v>
      </c>
      <c r="K2" s="141" t="s">
        <v>2276</v>
      </c>
    </row>
    <row r="3" spans="1:11" x14ac:dyDescent="0.3">
      <c r="A3" s="29">
        <v>1</v>
      </c>
      <c r="B3" s="29" t="s">
        <v>439</v>
      </c>
      <c r="C3" s="133" t="s">
        <v>437</v>
      </c>
      <c r="D3" s="123"/>
      <c r="E3" s="167"/>
      <c r="F3" s="134"/>
      <c r="G3" s="122"/>
      <c r="H3" s="122"/>
      <c r="I3" s="16"/>
      <c r="J3" s="16"/>
    </row>
    <row r="4" spans="1:11" ht="43.2" x14ac:dyDescent="0.3">
      <c r="A4" s="29">
        <v>2</v>
      </c>
      <c r="B4" s="29" t="s">
        <v>439</v>
      </c>
      <c r="C4" s="60" t="s">
        <v>2</v>
      </c>
      <c r="D4" s="94">
        <v>1081</v>
      </c>
      <c r="E4" s="38" t="s">
        <v>576</v>
      </c>
      <c r="F4" s="51" t="s">
        <v>577</v>
      </c>
      <c r="H4" s="58">
        <v>244</v>
      </c>
      <c r="I4" s="52" t="s">
        <v>1423</v>
      </c>
      <c r="J4" s="68">
        <v>3</v>
      </c>
    </row>
    <row r="5" spans="1:11" x14ac:dyDescent="0.3">
      <c r="A5" s="29">
        <v>3</v>
      </c>
      <c r="B5" s="29" t="s">
        <v>439</v>
      </c>
      <c r="C5" s="60" t="s">
        <v>2</v>
      </c>
      <c r="D5" s="94">
        <v>1081</v>
      </c>
      <c r="E5" s="38" t="s">
        <v>582</v>
      </c>
      <c r="F5" s="51" t="s">
        <v>587</v>
      </c>
      <c r="H5" s="58">
        <v>215</v>
      </c>
      <c r="I5" s="52" t="s">
        <v>1424</v>
      </c>
      <c r="J5" s="68">
        <v>4</v>
      </c>
    </row>
    <row r="6" spans="1:11" x14ac:dyDescent="0.3">
      <c r="A6" s="29">
        <v>4</v>
      </c>
      <c r="B6" s="29" t="s">
        <v>439</v>
      </c>
      <c r="C6" s="60" t="s">
        <v>2</v>
      </c>
      <c r="D6" s="94">
        <v>1081</v>
      </c>
      <c r="E6" s="38" t="s">
        <v>585</v>
      </c>
      <c r="F6" s="51" t="s">
        <v>586</v>
      </c>
      <c r="H6" s="58">
        <v>212</v>
      </c>
      <c r="I6" s="52" t="s">
        <v>1425</v>
      </c>
      <c r="J6" s="68">
        <v>5</v>
      </c>
    </row>
    <row r="7" spans="1:11" x14ac:dyDescent="0.3">
      <c r="A7" s="29">
        <v>5</v>
      </c>
      <c r="B7" s="29" t="s">
        <v>439</v>
      </c>
      <c r="C7" s="60" t="s">
        <v>2</v>
      </c>
      <c r="D7" s="94">
        <v>1081</v>
      </c>
      <c r="E7" s="38" t="s">
        <v>594</v>
      </c>
      <c r="F7" s="51" t="s">
        <v>593</v>
      </c>
      <c r="G7" s="52">
        <v>252</v>
      </c>
      <c r="H7" s="58"/>
      <c r="I7" s="52"/>
      <c r="J7" s="68">
        <v>1</v>
      </c>
    </row>
    <row r="8" spans="1:11" ht="43.2" x14ac:dyDescent="0.3">
      <c r="A8" s="29">
        <v>6</v>
      </c>
      <c r="B8" s="29" t="s">
        <v>439</v>
      </c>
      <c r="C8" s="60" t="s">
        <v>1510</v>
      </c>
      <c r="D8" s="35"/>
      <c r="E8" s="38" t="s">
        <v>435</v>
      </c>
      <c r="F8" s="51" t="s">
        <v>577</v>
      </c>
      <c r="H8" s="58">
        <v>222.3</v>
      </c>
      <c r="I8" s="52" t="s">
        <v>1511</v>
      </c>
      <c r="J8" s="68">
        <v>17</v>
      </c>
    </row>
    <row r="9" spans="1:11" x14ac:dyDescent="0.3">
      <c r="A9" s="29">
        <v>7</v>
      </c>
      <c r="B9" s="29" t="s">
        <v>439</v>
      </c>
      <c r="C9" s="60" t="s">
        <v>282</v>
      </c>
      <c r="D9" s="57">
        <v>1480</v>
      </c>
      <c r="E9" s="38" t="s">
        <v>435</v>
      </c>
      <c r="F9" s="51" t="s">
        <v>490</v>
      </c>
      <c r="G9" s="52" t="s">
        <v>373</v>
      </c>
      <c r="H9" s="58"/>
      <c r="I9" s="52"/>
      <c r="J9" s="69">
        <v>5</v>
      </c>
    </row>
    <row r="10" spans="1:11" x14ac:dyDescent="0.3">
      <c r="A10" s="29">
        <v>8</v>
      </c>
      <c r="B10" s="29" t="s">
        <v>439</v>
      </c>
      <c r="C10" s="60" t="s">
        <v>3</v>
      </c>
      <c r="D10" s="94">
        <v>1024</v>
      </c>
      <c r="E10" s="38" t="s">
        <v>435</v>
      </c>
      <c r="F10" s="51" t="s">
        <v>471</v>
      </c>
      <c r="H10" s="58"/>
      <c r="I10" s="72" t="s">
        <v>1228</v>
      </c>
      <c r="J10" s="69"/>
      <c r="K10" s="78"/>
    </row>
    <row r="11" spans="1:11" x14ac:dyDescent="0.3">
      <c r="A11" s="29">
        <v>9</v>
      </c>
      <c r="B11" s="29" t="s">
        <v>439</v>
      </c>
      <c r="C11" s="60" t="s">
        <v>1378</v>
      </c>
      <c r="D11" s="90">
        <v>1486</v>
      </c>
      <c r="E11" s="38" t="s">
        <v>435</v>
      </c>
      <c r="F11" s="51" t="s">
        <v>446</v>
      </c>
      <c r="G11" s="29" t="s">
        <v>1421</v>
      </c>
      <c r="H11" s="52">
        <v>231</v>
      </c>
      <c r="I11" s="74" t="s">
        <v>1422</v>
      </c>
      <c r="J11" s="68">
        <v>62</v>
      </c>
      <c r="K11" s="78"/>
    </row>
    <row r="12" spans="1:11" x14ac:dyDescent="0.3">
      <c r="A12" s="29">
        <v>10</v>
      </c>
      <c r="B12" s="29" t="s">
        <v>439</v>
      </c>
      <c r="C12" s="60" t="s">
        <v>4</v>
      </c>
      <c r="D12" s="124">
        <v>662</v>
      </c>
      <c r="E12" s="27" t="s">
        <v>435</v>
      </c>
      <c r="F12" s="42" t="s">
        <v>490</v>
      </c>
      <c r="G12" s="58" t="s">
        <v>59</v>
      </c>
      <c r="H12" s="58">
        <v>225</v>
      </c>
      <c r="J12" s="69">
        <v>5</v>
      </c>
    </row>
    <row r="13" spans="1:11" ht="28.8" x14ac:dyDescent="0.3">
      <c r="A13" s="29">
        <v>11</v>
      </c>
      <c r="B13" s="29" t="s">
        <v>439</v>
      </c>
      <c r="C13" s="60" t="s">
        <v>1571</v>
      </c>
      <c r="D13" s="35"/>
      <c r="E13" s="27" t="s">
        <v>435</v>
      </c>
      <c r="F13" s="42" t="s">
        <v>1572</v>
      </c>
      <c r="G13" s="58" t="s">
        <v>61</v>
      </c>
      <c r="H13" s="58"/>
      <c r="I13" s="68"/>
      <c r="J13" s="69">
        <v>5</v>
      </c>
    </row>
    <row r="14" spans="1:11" x14ac:dyDescent="0.3">
      <c r="A14" s="29">
        <v>12</v>
      </c>
      <c r="B14" s="29" t="s">
        <v>439</v>
      </c>
      <c r="C14" s="60" t="s">
        <v>1870</v>
      </c>
      <c r="D14" s="35"/>
      <c r="E14" s="27" t="s">
        <v>435</v>
      </c>
      <c r="F14" s="42" t="s">
        <v>545</v>
      </c>
      <c r="G14" s="58" t="s">
        <v>1871</v>
      </c>
      <c r="H14" s="58">
        <v>240</v>
      </c>
      <c r="I14" s="68"/>
      <c r="J14" s="68">
        <v>2</v>
      </c>
    </row>
    <row r="15" spans="1:11" x14ac:dyDescent="0.3">
      <c r="A15" s="29">
        <v>13</v>
      </c>
      <c r="B15" s="29" t="s">
        <v>439</v>
      </c>
      <c r="C15" s="60" t="s">
        <v>1809</v>
      </c>
      <c r="D15" s="57">
        <v>1537</v>
      </c>
      <c r="E15" s="27" t="s">
        <v>435</v>
      </c>
      <c r="F15" s="42" t="s">
        <v>490</v>
      </c>
      <c r="G15" s="91" t="s">
        <v>1810</v>
      </c>
      <c r="H15" s="58"/>
      <c r="I15" s="68"/>
      <c r="J15" s="69"/>
      <c r="K15" s="78" t="s">
        <v>2123</v>
      </c>
    </row>
    <row r="16" spans="1:11" x14ac:dyDescent="0.3">
      <c r="A16" s="29">
        <v>14</v>
      </c>
      <c r="B16" s="29" t="s">
        <v>439</v>
      </c>
      <c r="C16" s="60" t="s">
        <v>1597</v>
      </c>
      <c r="D16" s="35"/>
      <c r="E16" s="27" t="s">
        <v>435</v>
      </c>
      <c r="F16" s="42" t="s">
        <v>490</v>
      </c>
      <c r="G16" s="58" t="s">
        <v>1598</v>
      </c>
      <c r="H16" s="58"/>
      <c r="I16" s="68"/>
      <c r="J16" s="69">
        <v>5</v>
      </c>
    </row>
    <row r="17" spans="1:11" x14ac:dyDescent="0.3">
      <c r="A17" s="29">
        <v>15</v>
      </c>
      <c r="B17" s="29" t="s">
        <v>439</v>
      </c>
      <c r="C17" s="60" t="s">
        <v>1964</v>
      </c>
      <c r="D17" s="35"/>
      <c r="E17" s="27" t="s">
        <v>435</v>
      </c>
      <c r="F17" s="42" t="s">
        <v>490</v>
      </c>
      <c r="G17" s="58" t="s">
        <v>1965</v>
      </c>
      <c r="H17" s="58"/>
      <c r="I17" s="68"/>
      <c r="J17" s="69">
        <v>5</v>
      </c>
    </row>
    <row r="18" spans="1:11" x14ac:dyDescent="0.3">
      <c r="A18" s="29">
        <v>16</v>
      </c>
      <c r="B18" s="29" t="s">
        <v>439</v>
      </c>
      <c r="C18" s="60" t="s">
        <v>1391</v>
      </c>
      <c r="D18" s="94">
        <v>1032</v>
      </c>
      <c r="E18" s="27" t="s">
        <v>435</v>
      </c>
      <c r="F18" s="42" t="s">
        <v>1023</v>
      </c>
      <c r="G18" s="58" t="s">
        <v>1002</v>
      </c>
      <c r="H18" s="58"/>
      <c r="I18" s="68"/>
      <c r="J18" s="69">
        <v>5</v>
      </c>
    </row>
    <row r="19" spans="1:11" x14ac:dyDescent="0.3">
      <c r="A19" s="29">
        <v>17</v>
      </c>
      <c r="B19" s="29" t="s">
        <v>439</v>
      </c>
      <c r="C19" s="60" t="s">
        <v>1443</v>
      </c>
      <c r="D19" s="90">
        <v>1493</v>
      </c>
      <c r="E19" s="27" t="s">
        <v>576</v>
      </c>
      <c r="F19" s="42" t="s">
        <v>1035</v>
      </c>
      <c r="G19" s="58"/>
      <c r="H19" s="58">
        <v>257.60000000000002</v>
      </c>
      <c r="I19" s="68" t="s">
        <v>1444</v>
      </c>
      <c r="J19" s="68">
        <v>63</v>
      </c>
      <c r="K19" s="78"/>
    </row>
    <row r="20" spans="1:11" x14ac:dyDescent="0.3">
      <c r="A20" s="29">
        <v>18</v>
      </c>
      <c r="B20" s="29" t="s">
        <v>439</v>
      </c>
      <c r="C20" s="60" t="s">
        <v>1618</v>
      </c>
      <c r="D20" s="35"/>
      <c r="E20" s="27" t="s">
        <v>435</v>
      </c>
      <c r="F20" s="42" t="s">
        <v>1619</v>
      </c>
      <c r="G20" s="23"/>
      <c r="H20" s="58">
        <v>237</v>
      </c>
      <c r="I20" s="68" t="s">
        <v>1620</v>
      </c>
      <c r="J20" s="68">
        <v>2</v>
      </c>
      <c r="K20" s="78"/>
    </row>
    <row r="21" spans="1:11" x14ac:dyDescent="0.3">
      <c r="A21" s="29">
        <v>19</v>
      </c>
      <c r="B21" s="29" t="s">
        <v>439</v>
      </c>
      <c r="C21" s="60" t="s">
        <v>1618</v>
      </c>
      <c r="D21" s="35"/>
      <c r="E21" s="27" t="s">
        <v>435</v>
      </c>
      <c r="F21" s="42" t="s">
        <v>541</v>
      </c>
      <c r="G21" s="29">
        <v>195</v>
      </c>
      <c r="H21" s="58"/>
      <c r="I21" s="68"/>
      <c r="J21" s="68">
        <v>1</v>
      </c>
      <c r="K21" s="78"/>
    </row>
    <row r="22" spans="1:11" x14ac:dyDescent="0.3">
      <c r="A22" s="29">
        <v>20</v>
      </c>
      <c r="B22" s="29" t="s">
        <v>439</v>
      </c>
      <c r="C22" s="60" t="s">
        <v>51</v>
      </c>
      <c r="D22" s="94">
        <v>1021</v>
      </c>
      <c r="E22" s="27" t="s">
        <v>435</v>
      </c>
      <c r="F22" s="42" t="s">
        <v>436</v>
      </c>
      <c r="G22" s="58" t="s">
        <v>6</v>
      </c>
      <c r="I22" s="68"/>
      <c r="J22" s="68">
        <v>11</v>
      </c>
    </row>
    <row r="23" spans="1:11" x14ac:dyDescent="0.3">
      <c r="A23" s="29">
        <v>21</v>
      </c>
      <c r="B23" s="29" t="s">
        <v>439</v>
      </c>
      <c r="C23" s="60" t="s">
        <v>7</v>
      </c>
      <c r="D23" s="94">
        <v>1138</v>
      </c>
      <c r="E23" s="168" t="s">
        <v>435</v>
      </c>
      <c r="F23" s="169" t="s">
        <v>1023</v>
      </c>
      <c r="G23" s="52" t="s">
        <v>8</v>
      </c>
      <c r="H23" s="58"/>
      <c r="I23" s="68"/>
      <c r="J23" s="69">
        <v>5</v>
      </c>
    </row>
    <row r="24" spans="1:11" x14ac:dyDescent="0.3">
      <c r="A24" s="29">
        <v>22</v>
      </c>
      <c r="B24" s="29" t="s">
        <v>439</v>
      </c>
      <c r="C24" s="60" t="s">
        <v>7</v>
      </c>
      <c r="D24" s="94">
        <v>1138</v>
      </c>
      <c r="E24" s="168" t="s">
        <v>891</v>
      </c>
      <c r="F24" s="169" t="s">
        <v>892</v>
      </c>
      <c r="H24" s="58">
        <v>264</v>
      </c>
      <c r="I24" s="68" t="s">
        <v>893</v>
      </c>
      <c r="J24" s="68">
        <v>2</v>
      </c>
    </row>
    <row r="25" spans="1:11" ht="28.8" x14ac:dyDescent="0.3">
      <c r="A25" s="29">
        <v>23</v>
      </c>
      <c r="B25" s="29" t="s">
        <v>439</v>
      </c>
      <c r="C25" s="60" t="s">
        <v>7</v>
      </c>
      <c r="D25" s="94">
        <v>1138</v>
      </c>
      <c r="E25" s="168" t="s">
        <v>891</v>
      </c>
      <c r="F25" s="169" t="s">
        <v>894</v>
      </c>
      <c r="G25" s="52">
        <v>218</v>
      </c>
      <c r="H25" s="58"/>
      <c r="I25" s="68"/>
      <c r="J25" s="68">
        <v>1</v>
      </c>
    </row>
    <row r="26" spans="1:11" x14ac:dyDescent="0.3">
      <c r="A26" s="29">
        <v>24</v>
      </c>
      <c r="B26" s="29" t="s">
        <v>439</v>
      </c>
      <c r="C26" s="60" t="s">
        <v>7</v>
      </c>
      <c r="D26" s="94">
        <v>1138</v>
      </c>
      <c r="E26" s="168" t="s">
        <v>891</v>
      </c>
      <c r="F26" s="169" t="s">
        <v>895</v>
      </c>
      <c r="H26" s="58">
        <v>253</v>
      </c>
      <c r="I26" s="68" t="s">
        <v>897</v>
      </c>
      <c r="J26" s="68">
        <v>2</v>
      </c>
    </row>
    <row r="27" spans="1:11" x14ac:dyDescent="0.3">
      <c r="A27" s="29">
        <v>25</v>
      </c>
      <c r="B27" s="29" t="s">
        <v>439</v>
      </c>
      <c r="C27" s="60" t="s">
        <v>7</v>
      </c>
      <c r="D27" s="94">
        <v>1138</v>
      </c>
      <c r="E27" s="168" t="s">
        <v>891</v>
      </c>
      <c r="F27" s="169" t="s">
        <v>953</v>
      </c>
      <c r="H27" s="58">
        <v>260.5</v>
      </c>
      <c r="I27" s="68" t="s">
        <v>898</v>
      </c>
      <c r="J27" s="68">
        <v>2</v>
      </c>
    </row>
    <row r="28" spans="1:11" ht="28.8" x14ac:dyDescent="0.3">
      <c r="A28" s="29">
        <v>26</v>
      </c>
      <c r="B28" s="29" t="s">
        <v>439</v>
      </c>
      <c r="C28" s="60" t="s">
        <v>7</v>
      </c>
      <c r="D28" s="94">
        <v>1138</v>
      </c>
      <c r="E28" s="168" t="s">
        <v>891</v>
      </c>
      <c r="F28" s="169" t="s">
        <v>900</v>
      </c>
      <c r="G28" s="52">
        <v>220</v>
      </c>
      <c r="H28" s="58"/>
      <c r="I28" s="68"/>
      <c r="J28" s="68">
        <v>1</v>
      </c>
    </row>
    <row r="29" spans="1:11" x14ac:dyDescent="0.3">
      <c r="A29" s="29">
        <v>27</v>
      </c>
      <c r="B29" s="29" t="s">
        <v>439</v>
      </c>
      <c r="C29" s="60" t="s">
        <v>7</v>
      </c>
      <c r="D29" s="94">
        <v>1138</v>
      </c>
      <c r="E29" s="168" t="s">
        <v>891</v>
      </c>
      <c r="F29" s="169" t="s">
        <v>896</v>
      </c>
      <c r="H29" s="58">
        <v>288</v>
      </c>
      <c r="I29" s="68" t="s">
        <v>899</v>
      </c>
      <c r="J29" s="68">
        <v>2</v>
      </c>
    </row>
    <row r="30" spans="1:11" x14ac:dyDescent="0.3">
      <c r="A30" s="29">
        <v>28</v>
      </c>
      <c r="B30" s="29" t="s">
        <v>439</v>
      </c>
      <c r="C30" s="60" t="s">
        <v>7</v>
      </c>
      <c r="D30" s="94">
        <v>1138</v>
      </c>
      <c r="E30" s="168" t="s">
        <v>582</v>
      </c>
      <c r="F30" s="169" t="s">
        <v>776</v>
      </c>
      <c r="H30" s="58">
        <v>255.3</v>
      </c>
      <c r="I30" s="68" t="s">
        <v>910</v>
      </c>
      <c r="J30" s="68">
        <v>4</v>
      </c>
    </row>
    <row r="31" spans="1:11" x14ac:dyDescent="0.3">
      <c r="A31" s="29">
        <v>29</v>
      </c>
      <c r="B31" s="29" t="s">
        <v>439</v>
      </c>
      <c r="C31" s="60" t="s">
        <v>7</v>
      </c>
      <c r="D31" s="94">
        <v>1138</v>
      </c>
      <c r="E31" s="168" t="s">
        <v>585</v>
      </c>
      <c r="F31" s="169" t="s">
        <v>913</v>
      </c>
      <c r="G31" s="58">
        <v>250</v>
      </c>
      <c r="I31" s="29"/>
      <c r="J31" s="29">
        <v>1</v>
      </c>
    </row>
    <row r="32" spans="1:11" x14ac:dyDescent="0.3">
      <c r="A32" s="29">
        <v>30</v>
      </c>
      <c r="B32" s="29" t="s">
        <v>439</v>
      </c>
      <c r="C32" s="60" t="s">
        <v>7</v>
      </c>
      <c r="D32" s="94">
        <v>1138</v>
      </c>
      <c r="E32" s="168" t="s">
        <v>585</v>
      </c>
      <c r="F32" s="169" t="s">
        <v>586</v>
      </c>
      <c r="G32" s="29"/>
      <c r="H32" s="58">
        <v>209.5</v>
      </c>
      <c r="I32" s="29" t="s">
        <v>914</v>
      </c>
      <c r="J32" s="29">
        <v>4</v>
      </c>
    </row>
    <row r="33" spans="1:11" x14ac:dyDescent="0.3">
      <c r="A33" s="29">
        <v>31</v>
      </c>
      <c r="B33" s="29" t="s">
        <v>439</v>
      </c>
      <c r="C33" s="60" t="s">
        <v>7</v>
      </c>
      <c r="D33" s="94">
        <v>1138</v>
      </c>
      <c r="E33" s="168" t="s">
        <v>594</v>
      </c>
      <c r="F33" s="169" t="s">
        <v>593</v>
      </c>
      <c r="G33" s="29">
        <v>252</v>
      </c>
      <c r="H33" s="58"/>
      <c r="I33" s="29"/>
      <c r="J33" s="29">
        <v>1</v>
      </c>
    </row>
    <row r="34" spans="1:11" ht="28.8" x14ac:dyDescent="0.3">
      <c r="A34" s="29">
        <v>32</v>
      </c>
      <c r="B34" s="29" t="s">
        <v>439</v>
      </c>
      <c r="C34" s="60" t="s">
        <v>34</v>
      </c>
      <c r="D34" s="94">
        <v>1071</v>
      </c>
      <c r="E34" s="27" t="s">
        <v>435</v>
      </c>
      <c r="F34" s="42" t="s">
        <v>1023</v>
      </c>
      <c r="G34" s="100" t="s">
        <v>9</v>
      </c>
      <c r="H34" s="58"/>
      <c r="I34" s="68"/>
      <c r="J34" s="69"/>
      <c r="K34" s="78" t="s">
        <v>491</v>
      </c>
    </row>
    <row r="35" spans="1:11" x14ac:dyDescent="0.3">
      <c r="A35" s="29">
        <v>33</v>
      </c>
      <c r="B35" s="29" t="s">
        <v>439</v>
      </c>
      <c r="C35" s="97" t="s">
        <v>17</v>
      </c>
      <c r="D35" s="94">
        <v>1040</v>
      </c>
      <c r="E35" s="27" t="s">
        <v>435</v>
      </c>
      <c r="F35" s="42" t="s">
        <v>545</v>
      </c>
      <c r="G35" s="58"/>
      <c r="H35" s="58">
        <v>258</v>
      </c>
      <c r="I35" s="68" t="s">
        <v>768</v>
      </c>
      <c r="J35" s="68">
        <v>4</v>
      </c>
    </row>
    <row r="36" spans="1:11" x14ac:dyDescent="0.3">
      <c r="A36" s="29">
        <v>34</v>
      </c>
      <c r="B36" s="29" t="s">
        <v>439</v>
      </c>
      <c r="C36" s="97" t="s">
        <v>17</v>
      </c>
      <c r="D36" s="94">
        <v>1040</v>
      </c>
      <c r="E36" s="27" t="s">
        <v>435</v>
      </c>
      <c r="F36" s="42" t="s">
        <v>552</v>
      </c>
      <c r="G36" s="58"/>
      <c r="H36" s="58">
        <v>195.5</v>
      </c>
      <c r="I36" s="68" t="s">
        <v>769</v>
      </c>
      <c r="J36" s="68">
        <v>2</v>
      </c>
    </row>
    <row r="37" spans="1:11" ht="28.8" x14ac:dyDescent="0.3">
      <c r="A37" s="29">
        <v>35</v>
      </c>
      <c r="B37" s="29" t="s">
        <v>439</v>
      </c>
      <c r="C37" s="97" t="s">
        <v>17</v>
      </c>
      <c r="D37" s="94">
        <v>1040</v>
      </c>
      <c r="E37" s="27" t="s">
        <v>435</v>
      </c>
      <c r="F37" s="42" t="s">
        <v>770</v>
      </c>
      <c r="G37" s="58"/>
      <c r="H37" s="58">
        <v>239</v>
      </c>
      <c r="I37" s="68" t="s">
        <v>771</v>
      </c>
      <c r="J37" s="68">
        <v>3</v>
      </c>
    </row>
    <row r="38" spans="1:11" x14ac:dyDescent="0.3">
      <c r="A38" s="29">
        <v>36</v>
      </c>
      <c r="B38" s="29" t="s">
        <v>439</v>
      </c>
      <c r="C38" s="97" t="s">
        <v>17</v>
      </c>
      <c r="D38" s="94">
        <v>1040</v>
      </c>
      <c r="E38" s="27" t="s">
        <v>585</v>
      </c>
      <c r="F38" s="42" t="s">
        <v>541</v>
      </c>
      <c r="G38" s="58">
        <v>215</v>
      </c>
      <c r="H38" s="29"/>
      <c r="I38" s="68"/>
      <c r="J38" s="68">
        <v>1</v>
      </c>
    </row>
    <row r="39" spans="1:11" x14ac:dyDescent="0.3">
      <c r="A39" s="29">
        <v>37</v>
      </c>
      <c r="B39" s="29" t="s">
        <v>439</v>
      </c>
      <c r="C39" s="97" t="s">
        <v>17</v>
      </c>
      <c r="D39" s="94">
        <v>1040</v>
      </c>
      <c r="E39" s="27" t="s">
        <v>435</v>
      </c>
      <c r="F39" s="42" t="s">
        <v>772</v>
      </c>
      <c r="G39" s="58"/>
      <c r="H39" s="58">
        <v>258</v>
      </c>
      <c r="I39" s="68" t="s">
        <v>773</v>
      </c>
      <c r="J39" s="68">
        <v>5</v>
      </c>
    </row>
    <row r="40" spans="1:11" x14ac:dyDescent="0.3">
      <c r="A40" s="29">
        <v>38</v>
      </c>
      <c r="B40" s="29" t="s">
        <v>439</v>
      </c>
      <c r="C40" s="97" t="s">
        <v>17</v>
      </c>
      <c r="D40" s="94">
        <v>1040</v>
      </c>
      <c r="E40" s="27" t="s">
        <v>435</v>
      </c>
      <c r="F40" s="42" t="s">
        <v>542</v>
      </c>
      <c r="G40" s="58"/>
      <c r="H40" s="58">
        <v>262</v>
      </c>
      <c r="I40" s="68" t="s">
        <v>774</v>
      </c>
      <c r="J40" s="68">
        <v>10</v>
      </c>
    </row>
    <row r="41" spans="1:11" x14ac:dyDescent="0.3">
      <c r="A41" s="29">
        <v>39</v>
      </c>
      <c r="B41" s="29" t="s">
        <v>439</v>
      </c>
      <c r="C41" s="97" t="s">
        <v>17</v>
      </c>
      <c r="D41" s="94">
        <v>1040</v>
      </c>
      <c r="E41" s="27" t="s">
        <v>775</v>
      </c>
      <c r="F41" s="42" t="s">
        <v>776</v>
      </c>
      <c r="G41" s="58"/>
      <c r="H41" s="58">
        <v>220</v>
      </c>
      <c r="I41" s="68" t="s">
        <v>777</v>
      </c>
      <c r="J41" s="68">
        <v>3</v>
      </c>
    </row>
    <row r="42" spans="1:11" x14ac:dyDescent="0.3">
      <c r="A42" s="29">
        <v>40</v>
      </c>
      <c r="B42" s="29" t="s">
        <v>439</v>
      </c>
      <c r="C42" s="97" t="s">
        <v>1034</v>
      </c>
      <c r="D42" s="124">
        <v>355</v>
      </c>
      <c r="E42" s="27" t="s">
        <v>435</v>
      </c>
      <c r="F42" s="42" t="s">
        <v>1035</v>
      </c>
      <c r="G42" s="58"/>
      <c r="H42" s="58">
        <v>260</v>
      </c>
      <c r="I42" s="68" t="s">
        <v>1036</v>
      </c>
      <c r="J42" s="69">
        <v>5</v>
      </c>
    </row>
    <row r="43" spans="1:11" x14ac:dyDescent="0.3">
      <c r="A43" s="29">
        <v>41</v>
      </c>
      <c r="B43" s="29" t="s">
        <v>439</v>
      </c>
      <c r="C43" s="60" t="s">
        <v>54</v>
      </c>
      <c r="D43" s="94">
        <v>1043</v>
      </c>
      <c r="E43" s="27" t="s">
        <v>1249</v>
      </c>
      <c r="F43" s="42" t="s">
        <v>1096</v>
      </c>
      <c r="G43" s="58"/>
      <c r="H43" s="58">
        <v>231.5</v>
      </c>
      <c r="I43" s="68" t="s">
        <v>1250</v>
      </c>
      <c r="J43" s="68">
        <v>2</v>
      </c>
    </row>
    <row r="44" spans="1:11" x14ac:dyDescent="0.3">
      <c r="A44" s="29">
        <v>42</v>
      </c>
      <c r="B44" s="29" t="s">
        <v>439</v>
      </c>
      <c r="C44" s="60" t="s">
        <v>54</v>
      </c>
      <c r="D44" s="94">
        <v>1043</v>
      </c>
      <c r="E44" s="27" t="s">
        <v>1266</v>
      </c>
      <c r="F44" s="42" t="s">
        <v>1263</v>
      </c>
      <c r="G44" s="58"/>
      <c r="H44" s="58">
        <v>238</v>
      </c>
      <c r="I44" s="68" t="s">
        <v>1267</v>
      </c>
      <c r="J44" s="68">
        <v>6</v>
      </c>
    </row>
    <row r="45" spans="1:11" ht="28.8" x14ac:dyDescent="0.3">
      <c r="A45" s="29">
        <v>43</v>
      </c>
      <c r="B45" s="29" t="s">
        <v>439</v>
      </c>
      <c r="C45" s="60" t="s">
        <v>54</v>
      </c>
      <c r="D45" s="94">
        <v>1043</v>
      </c>
      <c r="E45" s="27" t="s">
        <v>1255</v>
      </c>
      <c r="F45" s="42" t="s">
        <v>1256</v>
      </c>
      <c r="G45" s="58">
        <v>260</v>
      </c>
      <c r="H45" s="58"/>
      <c r="I45" s="68"/>
      <c r="J45" s="68">
        <v>1</v>
      </c>
    </row>
    <row r="46" spans="1:11" x14ac:dyDescent="0.3">
      <c r="A46" s="29">
        <v>44</v>
      </c>
      <c r="B46" s="29" t="s">
        <v>439</v>
      </c>
      <c r="C46" s="60" t="s">
        <v>52</v>
      </c>
      <c r="D46" s="94">
        <v>1062</v>
      </c>
      <c r="E46" s="27" t="s">
        <v>435</v>
      </c>
      <c r="F46" s="42" t="s">
        <v>552</v>
      </c>
      <c r="G46" s="58"/>
      <c r="H46" s="58">
        <v>262.2</v>
      </c>
      <c r="I46" s="68" t="s">
        <v>11</v>
      </c>
      <c r="J46" s="68">
        <v>11</v>
      </c>
    </row>
    <row r="47" spans="1:11" x14ac:dyDescent="0.3">
      <c r="A47" s="29">
        <v>45</v>
      </c>
      <c r="B47" s="29" t="s">
        <v>439</v>
      </c>
      <c r="C47" s="60" t="s">
        <v>52</v>
      </c>
      <c r="D47" s="94">
        <v>1062</v>
      </c>
      <c r="E47" s="27" t="s">
        <v>435</v>
      </c>
      <c r="F47" s="42" t="s">
        <v>562</v>
      </c>
      <c r="G47" s="58">
        <v>243</v>
      </c>
      <c r="H47" s="58"/>
      <c r="I47" s="68"/>
      <c r="J47" s="68">
        <v>1</v>
      </c>
    </row>
    <row r="48" spans="1:11" x14ac:dyDescent="0.3">
      <c r="A48" s="29">
        <v>46</v>
      </c>
      <c r="B48" s="29" t="s">
        <v>439</v>
      </c>
      <c r="C48" s="60" t="s">
        <v>1379</v>
      </c>
      <c r="D48" s="94" t="s">
        <v>1212</v>
      </c>
      <c r="E48" s="27" t="s">
        <v>435</v>
      </c>
      <c r="F48" s="42" t="s">
        <v>1023</v>
      </c>
      <c r="G48" s="58" t="s">
        <v>1380</v>
      </c>
      <c r="H48" s="58"/>
      <c r="I48" s="68"/>
      <c r="J48" s="68">
        <v>19</v>
      </c>
    </row>
    <row r="49" spans="1:10" x14ac:dyDescent="0.3">
      <c r="A49" s="29">
        <v>47</v>
      </c>
      <c r="B49" s="29" t="s">
        <v>439</v>
      </c>
      <c r="C49" s="60" t="s">
        <v>1203</v>
      </c>
      <c r="D49" s="90">
        <v>1571</v>
      </c>
      <c r="E49" s="27" t="s">
        <v>435</v>
      </c>
      <c r="F49" s="42" t="s">
        <v>1023</v>
      </c>
      <c r="G49" s="58" t="s">
        <v>1204</v>
      </c>
      <c r="H49" s="58"/>
      <c r="I49" s="68"/>
      <c r="J49" s="69">
        <v>5</v>
      </c>
    </row>
    <row r="50" spans="1:10" ht="28.8" x14ac:dyDescent="0.3">
      <c r="A50" s="29">
        <v>48</v>
      </c>
      <c r="B50" s="29" t="s">
        <v>439</v>
      </c>
      <c r="C50" s="60" t="s">
        <v>1101</v>
      </c>
      <c r="D50" s="124">
        <v>518</v>
      </c>
      <c r="E50" s="27" t="s">
        <v>891</v>
      </c>
      <c r="F50" s="42" t="s">
        <v>1116</v>
      </c>
      <c r="G50" s="58"/>
      <c r="H50" s="58">
        <v>269.39999999999998</v>
      </c>
      <c r="I50" s="68" t="s">
        <v>1117</v>
      </c>
      <c r="J50" s="68">
        <v>7</v>
      </c>
    </row>
    <row r="51" spans="1:10" x14ac:dyDescent="0.3">
      <c r="A51" s="29">
        <v>49</v>
      </c>
      <c r="B51" s="29" t="s">
        <v>439</v>
      </c>
      <c r="C51" s="60" t="s">
        <v>485</v>
      </c>
      <c r="D51" s="94">
        <v>1035</v>
      </c>
      <c r="E51" s="170" t="s">
        <v>435</v>
      </c>
      <c r="F51" s="44" t="s">
        <v>1023</v>
      </c>
      <c r="G51" s="58" t="s">
        <v>8</v>
      </c>
      <c r="H51" s="58"/>
      <c r="I51" s="68"/>
      <c r="J51" s="69">
        <v>5</v>
      </c>
    </row>
    <row r="52" spans="1:10" x14ac:dyDescent="0.3">
      <c r="A52" s="29">
        <v>50</v>
      </c>
      <c r="B52" s="29" t="s">
        <v>439</v>
      </c>
      <c r="C52" s="60" t="s">
        <v>1916</v>
      </c>
      <c r="D52" s="124">
        <v>1518</v>
      </c>
      <c r="E52" s="170" t="s">
        <v>435</v>
      </c>
      <c r="F52" s="44" t="s">
        <v>490</v>
      </c>
      <c r="G52" s="58" t="s">
        <v>1917</v>
      </c>
      <c r="H52" s="58"/>
      <c r="I52" s="68"/>
      <c r="J52" s="69">
        <v>5</v>
      </c>
    </row>
    <row r="53" spans="1:10" ht="28.8" x14ac:dyDescent="0.3">
      <c r="A53" s="29">
        <v>51</v>
      </c>
      <c r="B53" s="29" t="s">
        <v>439</v>
      </c>
      <c r="C53" s="60" t="s">
        <v>1916</v>
      </c>
      <c r="D53" s="124">
        <v>1518</v>
      </c>
      <c r="E53" s="170" t="s">
        <v>1097</v>
      </c>
      <c r="F53" s="42" t="s">
        <v>1919</v>
      </c>
      <c r="G53" s="58" t="s">
        <v>1918</v>
      </c>
      <c r="H53" s="58"/>
      <c r="I53" s="68"/>
      <c r="J53" s="68">
        <v>106</v>
      </c>
    </row>
    <row r="54" spans="1:10" ht="28.8" x14ac:dyDescent="0.3">
      <c r="A54" s="29">
        <v>52</v>
      </c>
      <c r="B54" s="29" t="s">
        <v>439</v>
      </c>
      <c r="C54" s="60" t="s">
        <v>1229</v>
      </c>
      <c r="D54" s="90">
        <v>1578</v>
      </c>
      <c r="E54" s="170" t="s">
        <v>435</v>
      </c>
      <c r="F54" s="44" t="s">
        <v>1230</v>
      </c>
      <c r="G54" s="23"/>
      <c r="H54" s="58">
        <v>245</v>
      </c>
      <c r="I54" s="23" t="s">
        <v>1232</v>
      </c>
      <c r="J54" s="68">
        <v>3</v>
      </c>
    </row>
    <row r="55" spans="1:10" ht="43.2" x14ac:dyDescent="0.3">
      <c r="A55" s="29">
        <v>53</v>
      </c>
      <c r="B55" s="29" t="s">
        <v>439</v>
      </c>
      <c r="C55" s="60" t="s">
        <v>1467</v>
      </c>
      <c r="D55" s="90">
        <v>1500</v>
      </c>
      <c r="E55" s="27" t="s">
        <v>435</v>
      </c>
      <c r="F55" s="42" t="s">
        <v>1132</v>
      </c>
      <c r="G55" s="58" t="s">
        <v>1125</v>
      </c>
      <c r="H55" s="58"/>
      <c r="I55" s="68"/>
      <c r="J55" s="69">
        <v>5</v>
      </c>
    </row>
    <row r="56" spans="1:10" ht="28.8" x14ac:dyDescent="0.3">
      <c r="A56" s="29">
        <v>54</v>
      </c>
      <c r="B56" s="29" t="s">
        <v>439</v>
      </c>
      <c r="C56" s="60" t="s">
        <v>1467</v>
      </c>
      <c r="D56" s="90">
        <v>1500</v>
      </c>
      <c r="E56" s="27" t="s">
        <v>1126</v>
      </c>
      <c r="F56" s="42" t="s">
        <v>1127</v>
      </c>
      <c r="G56" s="58" t="s">
        <v>59</v>
      </c>
      <c r="H56" s="58"/>
      <c r="I56" s="68"/>
      <c r="J56" s="69">
        <v>5</v>
      </c>
    </row>
    <row r="57" spans="1:10" ht="28.8" x14ac:dyDescent="0.3">
      <c r="A57" s="29">
        <v>55</v>
      </c>
      <c r="B57" s="29" t="s">
        <v>439</v>
      </c>
      <c r="C57" s="60" t="s">
        <v>1467</v>
      </c>
      <c r="D57" s="90">
        <v>1500</v>
      </c>
      <c r="E57" s="27" t="s">
        <v>1128</v>
      </c>
      <c r="F57" s="42" t="s">
        <v>1130</v>
      </c>
      <c r="G57" s="58">
        <v>250</v>
      </c>
      <c r="H57" s="58"/>
      <c r="I57" s="68"/>
      <c r="J57" s="69">
        <v>5</v>
      </c>
    </row>
    <row r="58" spans="1:10" ht="28.8" x14ac:dyDescent="0.3">
      <c r="A58" s="29">
        <v>56</v>
      </c>
      <c r="B58" s="29" t="s">
        <v>439</v>
      </c>
      <c r="C58" s="60" t="s">
        <v>1467</v>
      </c>
      <c r="D58" s="90">
        <v>1500</v>
      </c>
      <c r="E58" s="27" t="s">
        <v>1129</v>
      </c>
      <c r="F58" s="42" t="s">
        <v>1131</v>
      </c>
      <c r="G58" s="58">
        <v>240</v>
      </c>
      <c r="H58" s="58"/>
      <c r="I58" s="68"/>
      <c r="J58" s="69">
        <v>5</v>
      </c>
    </row>
    <row r="59" spans="1:10" x14ac:dyDescent="0.3">
      <c r="A59" s="29">
        <v>57</v>
      </c>
      <c r="B59" s="29" t="s">
        <v>439</v>
      </c>
      <c r="C59" s="60" t="s">
        <v>2019</v>
      </c>
      <c r="D59" s="35"/>
      <c r="E59" s="27" t="s">
        <v>435</v>
      </c>
      <c r="F59" s="42" t="s">
        <v>2020</v>
      </c>
      <c r="G59" s="58">
        <v>250</v>
      </c>
      <c r="H59" s="58"/>
      <c r="I59" s="68"/>
      <c r="J59" s="69">
        <v>5</v>
      </c>
    </row>
    <row r="60" spans="1:10" ht="28.8" x14ac:dyDescent="0.3">
      <c r="A60" s="29">
        <v>58</v>
      </c>
      <c r="B60" s="29" t="s">
        <v>439</v>
      </c>
      <c r="C60" s="60" t="s">
        <v>2019</v>
      </c>
      <c r="D60" s="35"/>
      <c r="E60" s="27" t="s">
        <v>576</v>
      </c>
      <c r="F60" s="42" t="s">
        <v>2021</v>
      </c>
      <c r="G60" s="58" t="s">
        <v>2027</v>
      </c>
      <c r="H60" s="58"/>
      <c r="I60" s="68"/>
      <c r="J60" s="69">
        <v>5</v>
      </c>
    </row>
    <row r="61" spans="1:10" x14ac:dyDescent="0.3">
      <c r="A61" s="29">
        <v>59</v>
      </c>
      <c r="B61" s="29" t="s">
        <v>439</v>
      </c>
      <c r="C61" s="60" t="s">
        <v>2019</v>
      </c>
      <c r="D61" s="35"/>
      <c r="E61" s="27" t="s">
        <v>775</v>
      </c>
      <c r="F61" s="42" t="s">
        <v>2022</v>
      </c>
      <c r="G61" s="58" t="s">
        <v>2026</v>
      </c>
      <c r="H61" s="58"/>
      <c r="I61" s="68"/>
      <c r="J61" s="69">
        <v>5</v>
      </c>
    </row>
    <row r="62" spans="1:10" ht="43.2" x14ac:dyDescent="0.3">
      <c r="A62" s="29">
        <v>60</v>
      </c>
      <c r="B62" s="29" t="s">
        <v>439</v>
      </c>
      <c r="C62" s="60" t="s">
        <v>2019</v>
      </c>
      <c r="D62" s="35"/>
      <c r="E62" s="27" t="s">
        <v>515</v>
      </c>
      <c r="F62" s="42" t="s">
        <v>2023</v>
      </c>
      <c r="G62" s="58" t="s">
        <v>2025</v>
      </c>
      <c r="H62" s="58"/>
      <c r="I62" s="68"/>
      <c r="J62" s="69">
        <v>5</v>
      </c>
    </row>
    <row r="63" spans="1:10" ht="28.8" x14ac:dyDescent="0.3">
      <c r="A63" s="29">
        <v>61</v>
      </c>
      <c r="B63" s="29" t="s">
        <v>439</v>
      </c>
      <c r="C63" s="60" t="s">
        <v>2019</v>
      </c>
      <c r="D63" s="35"/>
      <c r="E63" s="27" t="s">
        <v>594</v>
      </c>
      <c r="F63" s="42" t="s">
        <v>2024</v>
      </c>
      <c r="G63" s="58">
        <v>252</v>
      </c>
      <c r="H63" s="58"/>
      <c r="I63" s="68"/>
      <c r="J63" s="69">
        <v>5</v>
      </c>
    </row>
    <row r="64" spans="1:10" x14ac:dyDescent="0.3">
      <c r="A64" s="29">
        <v>62</v>
      </c>
      <c r="B64" s="29" t="s">
        <v>439</v>
      </c>
      <c r="C64" s="60" t="s">
        <v>12</v>
      </c>
      <c r="D64" s="94">
        <v>1050</v>
      </c>
      <c r="E64" s="27" t="s">
        <v>435</v>
      </c>
      <c r="F64" s="44" t="s">
        <v>1023</v>
      </c>
      <c r="G64" s="58" t="s">
        <v>10</v>
      </c>
      <c r="H64" s="58"/>
      <c r="I64" s="68"/>
      <c r="J64" s="69">
        <v>5</v>
      </c>
    </row>
    <row r="65" spans="1:11" ht="28.8" x14ac:dyDescent="0.3">
      <c r="A65" s="29">
        <v>63</v>
      </c>
      <c r="B65" s="29" t="s">
        <v>439</v>
      </c>
      <c r="C65" s="60" t="s">
        <v>53</v>
      </c>
      <c r="D65" s="94">
        <v>1053</v>
      </c>
      <c r="E65" s="27" t="s">
        <v>515</v>
      </c>
      <c r="F65" s="42" t="s">
        <v>514</v>
      </c>
      <c r="G65" s="58">
        <v>245</v>
      </c>
      <c r="H65" s="58"/>
      <c r="I65" s="68"/>
      <c r="J65" s="68">
        <v>1</v>
      </c>
    </row>
    <row r="66" spans="1:11" x14ac:dyDescent="0.3">
      <c r="A66" s="29">
        <v>64</v>
      </c>
      <c r="B66" s="29" t="s">
        <v>439</v>
      </c>
      <c r="C66" s="60" t="s">
        <v>1883</v>
      </c>
      <c r="D66" s="35"/>
      <c r="E66" s="27" t="s">
        <v>435</v>
      </c>
      <c r="F66" s="42" t="s">
        <v>490</v>
      </c>
      <c r="G66" s="58" t="s">
        <v>1884</v>
      </c>
      <c r="H66" s="58"/>
      <c r="I66" s="68"/>
      <c r="J66" s="69">
        <v>5</v>
      </c>
    </row>
    <row r="67" spans="1:11" x14ac:dyDescent="0.3">
      <c r="A67" s="29">
        <v>65</v>
      </c>
      <c r="B67" s="29" t="s">
        <v>439</v>
      </c>
      <c r="C67" s="85" t="s">
        <v>2082</v>
      </c>
      <c r="D67" s="35"/>
      <c r="E67" s="27"/>
      <c r="F67" s="42"/>
      <c r="G67" s="58"/>
      <c r="H67" s="58"/>
      <c r="I67" s="68"/>
      <c r="J67" s="96">
        <f>SUM(J4:J66)</f>
        <v>486</v>
      </c>
      <c r="K67" s="16" t="s">
        <v>2124</v>
      </c>
    </row>
    <row r="68" spans="1:11" x14ac:dyDescent="0.3">
      <c r="A68" s="29">
        <v>66</v>
      </c>
      <c r="B68" s="29"/>
      <c r="C68" s="60"/>
      <c r="D68" s="35"/>
      <c r="E68" s="27"/>
      <c r="F68" s="42"/>
      <c r="G68" s="58"/>
      <c r="H68" s="58"/>
      <c r="I68" s="68"/>
      <c r="J68" s="69"/>
    </row>
    <row r="69" spans="1:11" x14ac:dyDescent="0.3">
      <c r="A69" s="29">
        <v>67</v>
      </c>
      <c r="B69" s="29" t="s">
        <v>440</v>
      </c>
      <c r="C69" s="85" t="s">
        <v>13</v>
      </c>
      <c r="D69" s="171"/>
      <c r="E69" s="172"/>
      <c r="F69" s="173"/>
      <c r="G69" s="58"/>
      <c r="H69" s="174"/>
      <c r="I69" s="29"/>
      <c r="J69" s="69"/>
    </row>
    <row r="70" spans="1:11" ht="43.2" x14ac:dyDescent="0.3">
      <c r="A70" s="29">
        <v>68</v>
      </c>
      <c r="B70" s="29" t="s">
        <v>440</v>
      </c>
      <c r="C70" s="60" t="s">
        <v>2</v>
      </c>
      <c r="D70" s="94">
        <v>1081</v>
      </c>
      <c r="E70" s="38" t="s">
        <v>576</v>
      </c>
      <c r="F70" s="51" t="s">
        <v>577</v>
      </c>
      <c r="G70" s="58"/>
      <c r="H70" s="174">
        <v>25</v>
      </c>
      <c r="I70" s="29" t="s">
        <v>579</v>
      </c>
      <c r="J70" s="29">
        <v>2</v>
      </c>
    </row>
    <row r="71" spans="1:11" x14ac:dyDescent="0.3">
      <c r="A71" s="29">
        <v>69</v>
      </c>
      <c r="B71" s="29" t="s">
        <v>440</v>
      </c>
      <c r="C71" s="60" t="s">
        <v>2</v>
      </c>
      <c r="D71" s="94">
        <v>1081</v>
      </c>
      <c r="E71" s="38" t="s">
        <v>585</v>
      </c>
      <c r="F71" s="51" t="s">
        <v>586</v>
      </c>
      <c r="G71" s="58"/>
      <c r="H71" s="174">
        <v>27.4</v>
      </c>
      <c r="I71" s="29" t="s">
        <v>588</v>
      </c>
      <c r="J71" s="29">
        <v>5</v>
      </c>
    </row>
    <row r="72" spans="1:11" x14ac:dyDescent="0.3">
      <c r="A72" s="29">
        <v>70</v>
      </c>
      <c r="B72" s="29" t="s">
        <v>440</v>
      </c>
      <c r="C72" s="60" t="s">
        <v>2</v>
      </c>
      <c r="D72" s="94">
        <v>1081</v>
      </c>
      <c r="E72" s="38" t="s">
        <v>595</v>
      </c>
      <c r="F72" s="51" t="s">
        <v>593</v>
      </c>
      <c r="G72" s="58">
        <v>23</v>
      </c>
      <c r="H72" s="174"/>
      <c r="I72" s="29"/>
      <c r="J72" s="29">
        <v>1</v>
      </c>
    </row>
    <row r="73" spans="1:11" ht="43.2" x14ac:dyDescent="0.3">
      <c r="A73" s="29">
        <v>71</v>
      </c>
      <c r="B73" s="29" t="s">
        <v>440</v>
      </c>
      <c r="C73" s="60" t="s">
        <v>1510</v>
      </c>
      <c r="D73" s="35"/>
      <c r="E73" s="38" t="s">
        <v>435</v>
      </c>
      <c r="F73" s="51" t="s">
        <v>577</v>
      </c>
      <c r="G73" s="58"/>
      <c r="H73" s="174">
        <v>26.6</v>
      </c>
      <c r="I73" s="29" t="s">
        <v>1512</v>
      </c>
      <c r="J73" s="29">
        <v>16</v>
      </c>
    </row>
    <row r="74" spans="1:11" x14ac:dyDescent="0.3">
      <c r="A74" s="29">
        <v>72</v>
      </c>
      <c r="B74" s="29" t="s">
        <v>440</v>
      </c>
      <c r="C74" s="60" t="s">
        <v>282</v>
      </c>
      <c r="D74" s="57">
        <v>1480</v>
      </c>
      <c r="E74" s="38" t="s">
        <v>435</v>
      </c>
      <c r="F74" s="51" t="s">
        <v>490</v>
      </c>
      <c r="G74" s="152" t="s">
        <v>715</v>
      </c>
      <c r="H74" s="58"/>
      <c r="I74" s="52"/>
      <c r="J74" s="69"/>
    </row>
    <row r="75" spans="1:11" x14ac:dyDescent="0.3">
      <c r="A75" s="29">
        <v>73</v>
      </c>
      <c r="B75" s="29" t="s">
        <v>440</v>
      </c>
      <c r="C75" s="60" t="s">
        <v>1851</v>
      </c>
      <c r="D75" s="35"/>
      <c r="E75" s="38" t="s">
        <v>435</v>
      </c>
      <c r="F75" s="51" t="s">
        <v>1096</v>
      </c>
      <c r="G75" s="58">
        <v>27.9</v>
      </c>
      <c r="I75" s="29"/>
      <c r="J75" s="29">
        <v>1</v>
      </c>
    </row>
    <row r="76" spans="1:11" x14ac:dyDescent="0.3">
      <c r="A76" s="29">
        <v>74</v>
      </c>
      <c r="B76" s="29" t="s">
        <v>440</v>
      </c>
      <c r="C76" s="60" t="s">
        <v>14</v>
      </c>
      <c r="D76" s="124">
        <v>143</v>
      </c>
      <c r="E76" s="27" t="s">
        <v>435</v>
      </c>
      <c r="F76" s="44" t="s">
        <v>1023</v>
      </c>
      <c r="H76" s="58">
        <v>23.4</v>
      </c>
      <c r="I76" s="52" t="s">
        <v>15</v>
      </c>
      <c r="J76" s="29">
        <v>7</v>
      </c>
    </row>
    <row r="77" spans="1:11" x14ac:dyDescent="0.3">
      <c r="A77" s="29">
        <v>75</v>
      </c>
      <c r="B77" s="29" t="s">
        <v>440</v>
      </c>
      <c r="C77" s="60" t="s">
        <v>1870</v>
      </c>
      <c r="D77" s="35"/>
      <c r="E77" s="27" t="s">
        <v>435</v>
      </c>
      <c r="F77" s="42" t="s">
        <v>545</v>
      </c>
      <c r="G77" s="58" t="s">
        <v>1874</v>
      </c>
      <c r="H77" s="58">
        <v>26</v>
      </c>
      <c r="I77" s="68"/>
      <c r="J77" s="68">
        <v>2</v>
      </c>
    </row>
    <row r="78" spans="1:11" x14ac:dyDescent="0.3">
      <c r="A78" s="29">
        <v>76</v>
      </c>
      <c r="B78" s="29" t="s">
        <v>440</v>
      </c>
      <c r="C78" s="60" t="s">
        <v>1809</v>
      </c>
      <c r="D78" s="57">
        <v>1537</v>
      </c>
      <c r="E78" s="27" t="s">
        <v>435</v>
      </c>
      <c r="F78" s="42" t="s">
        <v>490</v>
      </c>
      <c r="G78" s="58" t="s">
        <v>1010</v>
      </c>
      <c r="H78" s="58"/>
      <c r="I78" s="68"/>
      <c r="J78" s="69">
        <v>5</v>
      </c>
    </row>
    <row r="79" spans="1:11" ht="28.8" x14ac:dyDescent="0.3">
      <c r="A79" s="29">
        <v>77</v>
      </c>
      <c r="B79" s="29" t="s">
        <v>440</v>
      </c>
      <c r="C79" s="60" t="s">
        <v>1443</v>
      </c>
      <c r="D79" s="90">
        <v>1493</v>
      </c>
      <c r="E79" s="27" t="s">
        <v>576</v>
      </c>
      <c r="F79" s="42" t="s">
        <v>1035</v>
      </c>
      <c r="G79" s="58"/>
      <c r="H79" s="58">
        <v>30.2</v>
      </c>
      <c r="I79" s="68" t="s">
        <v>1445</v>
      </c>
      <c r="J79" s="68">
        <v>62</v>
      </c>
      <c r="K79" s="78" t="s">
        <v>1452</v>
      </c>
    </row>
    <row r="80" spans="1:11" x14ac:dyDescent="0.3">
      <c r="A80" s="29">
        <v>78</v>
      </c>
      <c r="B80" s="29" t="s">
        <v>440</v>
      </c>
      <c r="C80" s="60" t="s">
        <v>1618</v>
      </c>
      <c r="D80" s="35"/>
      <c r="E80" s="27" t="s">
        <v>435</v>
      </c>
      <c r="F80" s="42" t="s">
        <v>1619</v>
      </c>
      <c r="G80" s="23"/>
      <c r="H80" s="29">
        <v>27.5</v>
      </c>
      <c r="I80" s="29" t="s">
        <v>588</v>
      </c>
      <c r="J80" s="29">
        <v>2</v>
      </c>
    </row>
    <row r="81" spans="1:10" x14ac:dyDescent="0.3">
      <c r="A81" s="29">
        <v>79</v>
      </c>
      <c r="B81" s="29" t="s">
        <v>440</v>
      </c>
      <c r="C81" s="60" t="s">
        <v>1618</v>
      </c>
      <c r="D81" s="35"/>
      <c r="E81" s="27" t="s">
        <v>435</v>
      </c>
      <c r="F81" s="42" t="s">
        <v>541</v>
      </c>
      <c r="G81" s="23"/>
      <c r="H81" s="29">
        <v>22</v>
      </c>
      <c r="I81" s="29"/>
      <c r="J81" s="29">
        <v>1</v>
      </c>
    </row>
    <row r="82" spans="1:10" x14ac:dyDescent="0.3">
      <c r="A82" s="29">
        <v>80</v>
      </c>
      <c r="B82" s="29" t="s">
        <v>440</v>
      </c>
      <c r="C82" s="60" t="s">
        <v>51</v>
      </c>
      <c r="D82" s="94">
        <v>1021</v>
      </c>
      <c r="E82" s="27" t="s">
        <v>435</v>
      </c>
      <c r="F82" s="42" t="s">
        <v>436</v>
      </c>
      <c r="G82" s="58" t="s">
        <v>16</v>
      </c>
      <c r="H82" s="29"/>
      <c r="I82" s="29"/>
      <c r="J82" s="29">
        <v>11</v>
      </c>
    </row>
    <row r="83" spans="1:10" ht="28.8" x14ac:dyDescent="0.3">
      <c r="A83" s="29">
        <v>81</v>
      </c>
      <c r="B83" s="29" t="s">
        <v>440</v>
      </c>
      <c r="C83" s="60" t="s">
        <v>17</v>
      </c>
      <c r="D83" s="94">
        <v>1040</v>
      </c>
      <c r="E83" s="170" t="s">
        <v>435</v>
      </c>
      <c r="F83" s="44" t="s">
        <v>770</v>
      </c>
      <c r="H83" s="58">
        <v>26</v>
      </c>
      <c r="I83" s="29" t="s">
        <v>778</v>
      </c>
      <c r="J83" s="29">
        <v>3</v>
      </c>
    </row>
    <row r="84" spans="1:10" x14ac:dyDescent="0.3">
      <c r="A84" s="29">
        <v>82</v>
      </c>
      <c r="B84" s="29" t="s">
        <v>440</v>
      </c>
      <c r="C84" s="60" t="s">
        <v>17</v>
      </c>
      <c r="D84" s="94">
        <v>1040</v>
      </c>
      <c r="E84" s="170" t="s">
        <v>435</v>
      </c>
      <c r="F84" s="44" t="s">
        <v>542</v>
      </c>
      <c r="G84" s="52">
        <v>26</v>
      </c>
      <c r="H84" s="58"/>
      <c r="I84" s="29"/>
      <c r="J84" s="29">
        <v>1</v>
      </c>
    </row>
    <row r="85" spans="1:10" x14ac:dyDescent="0.3">
      <c r="A85" s="29">
        <v>83</v>
      </c>
      <c r="B85" s="29" t="s">
        <v>440</v>
      </c>
      <c r="C85" s="60" t="s">
        <v>17</v>
      </c>
      <c r="D85" s="94">
        <v>1040</v>
      </c>
      <c r="E85" s="27" t="s">
        <v>775</v>
      </c>
      <c r="F85" s="44" t="s">
        <v>776</v>
      </c>
      <c r="H85" s="58">
        <v>19</v>
      </c>
      <c r="I85" s="29" t="s">
        <v>779</v>
      </c>
      <c r="J85" s="29">
        <v>2</v>
      </c>
    </row>
    <row r="86" spans="1:10" x14ac:dyDescent="0.3">
      <c r="A86" s="29">
        <v>84</v>
      </c>
      <c r="B86" s="29" t="s">
        <v>440</v>
      </c>
      <c r="C86" s="60" t="s">
        <v>54</v>
      </c>
      <c r="D86" s="94">
        <v>1043</v>
      </c>
      <c r="E86" s="27" t="s">
        <v>1249</v>
      </c>
      <c r="F86" s="42" t="s">
        <v>1096</v>
      </c>
      <c r="G86" s="52">
        <v>28</v>
      </c>
      <c r="H86" s="58"/>
      <c r="I86" s="29"/>
      <c r="J86" s="29">
        <v>1</v>
      </c>
    </row>
    <row r="87" spans="1:10" x14ac:dyDescent="0.3">
      <c r="A87" s="29">
        <v>85</v>
      </c>
      <c r="B87" s="29" t="s">
        <v>440</v>
      </c>
      <c r="C87" s="60" t="s">
        <v>54</v>
      </c>
      <c r="D87" s="94">
        <v>1043</v>
      </c>
      <c r="E87" s="27" t="s">
        <v>1266</v>
      </c>
      <c r="F87" s="42" t="s">
        <v>1263</v>
      </c>
      <c r="H87" s="58">
        <v>27</v>
      </c>
      <c r="I87" s="29" t="s">
        <v>18</v>
      </c>
      <c r="J87" s="29">
        <v>7</v>
      </c>
    </row>
    <row r="88" spans="1:10" x14ac:dyDescent="0.3">
      <c r="A88" s="29">
        <v>86</v>
      </c>
      <c r="B88" s="29" t="s">
        <v>440</v>
      </c>
      <c r="C88" s="60" t="s">
        <v>52</v>
      </c>
      <c r="D88" s="94">
        <v>1062</v>
      </c>
      <c r="E88" s="27" t="s">
        <v>435</v>
      </c>
      <c r="F88" s="42" t="s">
        <v>552</v>
      </c>
      <c r="H88" s="58">
        <v>27</v>
      </c>
      <c r="I88" s="29" t="s">
        <v>19</v>
      </c>
      <c r="J88" s="29">
        <v>5</v>
      </c>
    </row>
    <row r="89" spans="1:10" x14ac:dyDescent="0.3">
      <c r="A89" s="29">
        <v>87</v>
      </c>
      <c r="B89" s="29" t="s">
        <v>440</v>
      </c>
      <c r="C89" s="60" t="s">
        <v>1203</v>
      </c>
      <c r="D89" s="90">
        <v>1571</v>
      </c>
      <c r="E89" s="27" t="s">
        <v>435</v>
      </c>
      <c r="F89" s="42" t="s">
        <v>1023</v>
      </c>
      <c r="G89" s="52">
        <v>25.4</v>
      </c>
      <c r="H89" s="58"/>
      <c r="I89" s="29"/>
      <c r="J89" s="69">
        <v>5</v>
      </c>
    </row>
    <row r="90" spans="1:10" ht="28.8" x14ac:dyDescent="0.3">
      <c r="A90" s="29">
        <v>88</v>
      </c>
      <c r="B90" s="29" t="s">
        <v>440</v>
      </c>
      <c r="C90" s="60" t="s">
        <v>1101</v>
      </c>
      <c r="D90" s="124">
        <v>518</v>
      </c>
      <c r="E90" s="27" t="s">
        <v>891</v>
      </c>
      <c r="F90" s="42" t="s">
        <v>1116</v>
      </c>
      <c r="H90" s="58">
        <v>28.4</v>
      </c>
      <c r="I90" s="29" t="s">
        <v>1118</v>
      </c>
      <c r="J90" s="29">
        <v>7</v>
      </c>
    </row>
    <row r="91" spans="1:10" x14ac:dyDescent="0.3">
      <c r="A91" s="29">
        <v>89</v>
      </c>
      <c r="B91" s="29" t="s">
        <v>440</v>
      </c>
      <c r="C91" s="60" t="s">
        <v>1916</v>
      </c>
      <c r="D91" s="124">
        <v>1518</v>
      </c>
      <c r="E91" s="170" t="s">
        <v>435</v>
      </c>
      <c r="F91" s="44" t="s">
        <v>490</v>
      </c>
      <c r="G91" s="58" t="s">
        <v>1219</v>
      </c>
      <c r="H91" s="58"/>
      <c r="I91" s="68"/>
      <c r="J91" s="69">
        <v>5</v>
      </c>
    </row>
    <row r="92" spans="1:10" ht="28.8" x14ac:dyDescent="0.3">
      <c r="A92" s="29">
        <v>90</v>
      </c>
      <c r="B92" s="29" t="s">
        <v>440</v>
      </c>
      <c r="C92" s="60" t="s">
        <v>1916</v>
      </c>
      <c r="D92" s="124">
        <v>1518</v>
      </c>
      <c r="E92" s="170" t="s">
        <v>1097</v>
      </c>
      <c r="F92" s="42" t="s">
        <v>1919</v>
      </c>
      <c r="G92" s="58" t="s">
        <v>1920</v>
      </c>
      <c r="H92" s="58"/>
      <c r="I92" s="68"/>
      <c r="J92" s="68">
        <v>106</v>
      </c>
    </row>
    <row r="93" spans="1:10" ht="28.8" x14ac:dyDescent="0.3">
      <c r="A93" s="29">
        <v>91</v>
      </c>
      <c r="B93" s="29" t="s">
        <v>440</v>
      </c>
      <c r="C93" s="60" t="s">
        <v>1229</v>
      </c>
      <c r="D93" s="90">
        <v>1578</v>
      </c>
      <c r="E93" s="170" t="s">
        <v>435</v>
      </c>
      <c r="F93" s="44" t="s">
        <v>1230</v>
      </c>
      <c r="H93" s="58">
        <v>20</v>
      </c>
      <c r="I93" s="29" t="s">
        <v>1231</v>
      </c>
      <c r="J93" s="29">
        <v>2</v>
      </c>
    </row>
    <row r="94" spans="1:10" ht="28.8" x14ac:dyDescent="0.3">
      <c r="A94" s="29">
        <v>92</v>
      </c>
      <c r="B94" s="29" t="s">
        <v>440</v>
      </c>
      <c r="C94" s="60" t="s">
        <v>1467</v>
      </c>
      <c r="D94" s="90">
        <v>1500</v>
      </c>
      <c r="E94" s="27" t="s">
        <v>1129</v>
      </c>
      <c r="F94" s="42" t="s">
        <v>1131</v>
      </c>
      <c r="G94" s="52">
        <v>27</v>
      </c>
      <c r="H94" s="58"/>
      <c r="I94" s="52"/>
      <c r="J94" s="69">
        <v>5</v>
      </c>
    </row>
    <row r="95" spans="1:10" x14ac:dyDescent="0.3">
      <c r="A95" s="29">
        <v>93</v>
      </c>
      <c r="B95" s="29" t="s">
        <v>440</v>
      </c>
      <c r="C95" s="60" t="s">
        <v>2019</v>
      </c>
      <c r="D95" s="35"/>
      <c r="E95" s="27" t="s">
        <v>435</v>
      </c>
      <c r="F95" s="42" t="s">
        <v>2020</v>
      </c>
      <c r="G95" s="58">
        <v>22</v>
      </c>
      <c r="H95" s="58"/>
      <c r="I95" s="68"/>
      <c r="J95" s="69">
        <v>5</v>
      </c>
    </row>
    <row r="96" spans="1:10" ht="28.8" x14ac:dyDescent="0.3">
      <c r="A96" s="29">
        <v>94</v>
      </c>
      <c r="B96" s="29" t="s">
        <v>440</v>
      </c>
      <c r="C96" s="60" t="s">
        <v>2019</v>
      </c>
      <c r="D96" s="35"/>
      <c r="E96" s="27" t="s">
        <v>576</v>
      </c>
      <c r="F96" s="42" t="s">
        <v>2021</v>
      </c>
      <c r="G96" s="58" t="s">
        <v>2028</v>
      </c>
      <c r="H96" s="58"/>
      <c r="I96" s="68"/>
      <c r="J96" s="69">
        <v>5</v>
      </c>
    </row>
    <row r="97" spans="1:11" x14ac:dyDescent="0.3">
      <c r="A97" s="29">
        <v>95</v>
      </c>
      <c r="B97" s="29" t="s">
        <v>440</v>
      </c>
      <c r="C97" s="60" t="s">
        <v>1883</v>
      </c>
      <c r="D97" s="35"/>
      <c r="E97" s="27" t="s">
        <v>435</v>
      </c>
      <c r="F97" s="42" t="s">
        <v>490</v>
      </c>
      <c r="G97" s="58" t="s">
        <v>1889</v>
      </c>
      <c r="H97" s="58"/>
      <c r="I97" s="68"/>
      <c r="J97" s="69">
        <v>5</v>
      </c>
    </row>
    <row r="98" spans="1:11" x14ac:dyDescent="0.3">
      <c r="A98" s="29">
        <v>96</v>
      </c>
      <c r="B98" s="29" t="s">
        <v>440</v>
      </c>
      <c r="C98" s="85" t="s">
        <v>2082</v>
      </c>
      <c r="D98" s="35"/>
      <c r="E98" s="27"/>
      <c r="F98" s="42"/>
      <c r="G98" s="58"/>
      <c r="H98" s="58"/>
      <c r="I98" s="68"/>
      <c r="J98" s="96">
        <f>SUM(J70:J97)</f>
        <v>279</v>
      </c>
      <c r="K98" s="96" t="s">
        <v>2125</v>
      </c>
    </row>
    <row r="99" spans="1:11" x14ac:dyDescent="0.3">
      <c r="A99" s="29">
        <v>97</v>
      </c>
      <c r="B99" s="29"/>
      <c r="C99" s="60"/>
      <c r="D99" s="35"/>
      <c r="E99" s="27"/>
      <c r="F99" s="42"/>
      <c r="G99" s="58"/>
      <c r="H99" s="58"/>
      <c r="I99" s="68"/>
      <c r="J99" s="69"/>
    </row>
    <row r="100" spans="1:11" x14ac:dyDescent="0.3">
      <c r="A100" s="29">
        <v>98</v>
      </c>
      <c r="B100" s="29" t="s">
        <v>441</v>
      </c>
      <c r="C100" s="85" t="s">
        <v>21</v>
      </c>
      <c r="D100" s="171"/>
      <c r="E100" s="172"/>
      <c r="F100" s="173"/>
      <c r="G100" s="58"/>
      <c r="I100" s="29"/>
      <c r="J100" s="69"/>
    </row>
    <row r="101" spans="1:11" ht="43.2" x14ac:dyDescent="0.3">
      <c r="A101" s="29">
        <v>99</v>
      </c>
      <c r="B101" s="29" t="s">
        <v>441</v>
      </c>
      <c r="C101" s="60" t="s">
        <v>2</v>
      </c>
      <c r="D101" s="94">
        <v>1081</v>
      </c>
      <c r="E101" s="38" t="s">
        <v>576</v>
      </c>
      <c r="F101" s="51" t="s">
        <v>577</v>
      </c>
      <c r="G101" s="75"/>
      <c r="H101" s="58">
        <v>22.3</v>
      </c>
      <c r="I101" s="29" t="s">
        <v>578</v>
      </c>
      <c r="J101" s="29">
        <v>3</v>
      </c>
    </row>
    <row r="102" spans="1:11" x14ac:dyDescent="0.3">
      <c r="A102" s="29">
        <v>100</v>
      </c>
      <c r="B102" s="29" t="s">
        <v>441</v>
      </c>
      <c r="C102" s="60" t="s">
        <v>2</v>
      </c>
      <c r="D102" s="94">
        <v>1081</v>
      </c>
      <c r="E102" s="38" t="s">
        <v>582</v>
      </c>
      <c r="F102" s="51" t="s">
        <v>587</v>
      </c>
      <c r="G102" s="75"/>
      <c r="H102" s="58">
        <v>16.7</v>
      </c>
      <c r="I102" s="29" t="s">
        <v>583</v>
      </c>
      <c r="J102" s="29">
        <v>3</v>
      </c>
    </row>
    <row r="103" spans="1:11" x14ac:dyDescent="0.3">
      <c r="A103" s="29">
        <v>101</v>
      </c>
      <c r="B103" s="29" t="s">
        <v>441</v>
      </c>
      <c r="C103" s="60" t="s">
        <v>2</v>
      </c>
      <c r="D103" s="94">
        <v>1081</v>
      </c>
      <c r="E103" s="38" t="s">
        <v>585</v>
      </c>
      <c r="F103" s="51" t="s">
        <v>586</v>
      </c>
      <c r="G103" s="75"/>
      <c r="H103" s="58">
        <v>26.4</v>
      </c>
      <c r="I103" s="29" t="s">
        <v>589</v>
      </c>
      <c r="J103" s="29">
        <v>5</v>
      </c>
    </row>
    <row r="104" spans="1:11" x14ac:dyDescent="0.3">
      <c r="A104" s="29">
        <v>102</v>
      </c>
      <c r="B104" s="29" t="s">
        <v>441</v>
      </c>
      <c r="C104" s="60" t="s">
        <v>2</v>
      </c>
      <c r="D104" s="94">
        <v>1081</v>
      </c>
      <c r="E104" s="38" t="s">
        <v>594</v>
      </c>
      <c r="F104" s="51" t="s">
        <v>593</v>
      </c>
      <c r="G104" s="175">
        <v>50</v>
      </c>
      <c r="H104" s="58"/>
      <c r="I104" s="29"/>
      <c r="J104" s="29">
        <v>1</v>
      </c>
    </row>
    <row r="105" spans="1:11" ht="43.2" x14ac:dyDescent="0.3">
      <c r="A105" s="29">
        <v>103</v>
      </c>
      <c r="B105" s="29" t="s">
        <v>441</v>
      </c>
      <c r="C105" s="60" t="s">
        <v>1510</v>
      </c>
      <c r="D105" s="35"/>
      <c r="E105" s="38" t="s">
        <v>435</v>
      </c>
      <c r="F105" s="51" t="s">
        <v>577</v>
      </c>
      <c r="G105" s="75"/>
      <c r="H105" s="58">
        <v>24.5</v>
      </c>
      <c r="I105" s="29" t="s">
        <v>840</v>
      </c>
      <c r="J105" s="29">
        <v>17</v>
      </c>
    </row>
    <row r="106" spans="1:11" ht="28.8" x14ac:dyDescent="0.3">
      <c r="A106" s="29">
        <v>104</v>
      </c>
      <c r="B106" s="29" t="s">
        <v>441</v>
      </c>
      <c r="C106" s="60" t="s">
        <v>1571</v>
      </c>
      <c r="D106" s="35"/>
      <c r="E106" s="27" t="s">
        <v>435</v>
      </c>
      <c r="F106" s="42" t="s">
        <v>1572</v>
      </c>
      <c r="G106" s="75" t="s">
        <v>1573</v>
      </c>
      <c r="H106" s="58"/>
      <c r="I106" s="29"/>
      <c r="J106" s="69">
        <v>5</v>
      </c>
    </row>
    <row r="107" spans="1:11" x14ac:dyDescent="0.3">
      <c r="A107" s="29">
        <v>105</v>
      </c>
      <c r="B107" s="29" t="s">
        <v>441</v>
      </c>
      <c r="C107" s="60" t="s">
        <v>1870</v>
      </c>
      <c r="D107" s="35"/>
      <c r="E107" s="27" t="s">
        <v>435</v>
      </c>
      <c r="F107" s="42" t="s">
        <v>545</v>
      </c>
      <c r="G107" s="58" t="s">
        <v>1873</v>
      </c>
      <c r="H107" s="58">
        <v>33</v>
      </c>
      <c r="I107" s="68"/>
      <c r="J107" s="68">
        <v>2</v>
      </c>
    </row>
    <row r="108" spans="1:11" x14ac:dyDescent="0.3">
      <c r="A108" s="29">
        <v>106</v>
      </c>
      <c r="B108" s="29" t="s">
        <v>441</v>
      </c>
      <c r="C108" s="60" t="s">
        <v>1809</v>
      </c>
      <c r="D108" s="57">
        <v>1537</v>
      </c>
      <c r="E108" s="27" t="s">
        <v>435</v>
      </c>
      <c r="F108" s="42" t="s">
        <v>490</v>
      </c>
      <c r="G108" s="88" t="s">
        <v>1813</v>
      </c>
      <c r="H108" s="58"/>
      <c r="I108" s="68"/>
      <c r="J108" s="69">
        <v>5</v>
      </c>
    </row>
    <row r="109" spans="1:11" x14ac:dyDescent="0.3">
      <c r="A109" s="29">
        <v>107</v>
      </c>
      <c r="B109" s="29" t="s">
        <v>441</v>
      </c>
      <c r="C109" s="60" t="s">
        <v>1597</v>
      </c>
      <c r="D109" s="35"/>
      <c r="E109" s="27" t="s">
        <v>435</v>
      </c>
      <c r="F109" s="42" t="s">
        <v>490</v>
      </c>
      <c r="G109" s="75" t="s">
        <v>1575</v>
      </c>
      <c r="H109" s="58"/>
      <c r="I109" s="29"/>
      <c r="J109" s="69">
        <v>5</v>
      </c>
    </row>
    <row r="110" spans="1:11" x14ac:dyDescent="0.3">
      <c r="A110" s="29">
        <v>108</v>
      </c>
      <c r="B110" s="29" t="s">
        <v>441</v>
      </c>
      <c r="C110" s="60" t="s">
        <v>1964</v>
      </c>
      <c r="D110" s="35"/>
      <c r="E110" s="27" t="s">
        <v>435</v>
      </c>
      <c r="F110" s="42" t="s">
        <v>490</v>
      </c>
      <c r="G110" s="58" t="s">
        <v>25</v>
      </c>
      <c r="H110" s="58"/>
      <c r="I110" s="68"/>
      <c r="J110" s="69">
        <v>5</v>
      </c>
    </row>
    <row r="111" spans="1:11" x14ac:dyDescent="0.3">
      <c r="A111" s="29">
        <v>109</v>
      </c>
      <c r="B111" s="29" t="s">
        <v>441</v>
      </c>
      <c r="C111" s="2" t="s">
        <v>1095</v>
      </c>
      <c r="D111" s="90">
        <v>400</v>
      </c>
      <c r="E111" s="27" t="s">
        <v>435</v>
      </c>
      <c r="F111" s="41" t="s">
        <v>1096</v>
      </c>
      <c r="G111" s="75"/>
      <c r="H111" s="58">
        <v>30</v>
      </c>
      <c r="I111" s="29"/>
      <c r="J111" s="69">
        <v>5</v>
      </c>
    </row>
    <row r="112" spans="1:11" x14ac:dyDescent="0.3">
      <c r="A112" s="29">
        <v>110</v>
      </c>
      <c r="B112" s="29" t="s">
        <v>441</v>
      </c>
      <c r="C112" s="2" t="s">
        <v>1095</v>
      </c>
      <c r="D112" s="90">
        <v>400</v>
      </c>
      <c r="E112" s="27" t="s">
        <v>1097</v>
      </c>
      <c r="F112" s="41" t="s">
        <v>1098</v>
      </c>
      <c r="G112" s="75"/>
      <c r="H112" s="58">
        <v>23</v>
      </c>
      <c r="I112" s="29"/>
      <c r="J112" s="69">
        <v>5</v>
      </c>
    </row>
    <row r="113" spans="1:11" x14ac:dyDescent="0.3">
      <c r="A113" s="29">
        <v>111</v>
      </c>
      <c r="B113" s="29" t="s">
        <v>441</v>
      </c>
      <c r="C113" s="60" t="s">
        <v>1391</v>
      </c>
      <c r="D113" s="94">
        <v>1032</v>
      </c>
      <c r="E113" s="27" t="s">
        <v>435</v>
      </c>
      <c r="F113" s="44" t="s">
        <v>1023</v>
      </c>
      <c r="G113" s="75"/>
      <c r="H113" s="58">
        <v>25</v>
      </c>
      <c r="I113" s="29"/>
      <c r="J113" s="69">
        <v>5</v>
      </c>
    </row>
    <row r="114" spans="1:11" ht="28.8" x14ac:dyDescent="0.3">
      <c r="A114" s="29">
        <v>112</v>
      </c>
      <c r="B114" s="29" t="s">
        <v>441</v>
      </c>
      <c r="C114" s="60" t="s">
        <v>1443</v>
      </c>
      <c r="D114" s="90">
        <v>1493</v>
      </c>
      <c r="E114" s="27" t="s">
        <v>576</v>
      </c>
      <c r="F114" s="42" t="s">
        <v>1035</v>
      </c>
      <c r="G114" s="58"/>
      <c r="H114" s="58">
        <v>27</v>
      </c>
      <c r="I114" s="68" t="s">
        <v>1446</v>
      </c>
      <c r="J114" s="68">
        <v>63</v>
      </c>
      <c r="K114" s="78" t="s">
        <v>1452</v>
      </c>
    </row>
    <row r="115" spans="1:11" x14ac:dyDescent="0.3">
      <c r="A115" s="29">
        <v>113</v>
      </c>
      <c r="B115" s="29" t="s">
        <v>441</v>
      </c>
      <c r="C115" s="60" t="s">
        <v>1618</v>
      </c>
      <c r="D115" s="35"/>
      <c r="E115" s="27" t="s">
        <v>435</v>
      </c>
      <c r="F115" s="42" t="s">
        <v>1619</v>
      </c>
      <c r="G115" s="29"/>
      <c r="H115" s="29">
        <v>19</v>
      </c>
      <c r="I115" s="29" t="s">
        <v>1621</v>
      </c>
      <c r="J115" s="29">
        <v>2</v>
      </c>
    </row>
    <row r="116" spans="1:11" x14ac:dyDescent="0.3">
      <c r="A116" s="29">
        <v>114</v>
      </c>
      <c r="B116" s="29" t="s">
        <v>441</v>
      </c>
      <c r="C116" s="60" t="s">
        <v>1618</v>
      </c>
      <c r="D116" s="35"/>
      <c r="E116" s="27" t="s">
        <v>435</v>
      </c>
      <c r="F116" s="42" t="s">
        <v>541</v>
      </c>
      <c r="G116" s="29"/>
      <c r="H116" s="29">
        <v>24</v>
      </c>
      <c r="I116" s="29"/>
      <c r="J116" s="29">
        <v>1</v>
      </c>
    </row>
    <row r="117" spans="1:11" x14ac:dyDescent="0.3">
      <c r="A117" s="29">
        <v>115</v>
      </c>
      <c r="B117" s="29" t="s">
        <v>441</v>
      </c>
      <c r="C117" s="60" t="s">
        <v>51</v>
      </c>
      <c r="D117" s="94">
        <v>1021</v>
      </c>
      <c r="E117" s="27" t="s">
        <v>435</v>
      </c>
      <c r="F117" s="42" t="s">
        <v>436</v>
      </c>
      <c r="G117" s="58" t="s">
        <v>22</v>
      </c>
      <c r="H117" s="29"/>
      <c r="I117" s="29"/>
      <c r="J117" s="29">
        <v>11</v>
      </c>
    </row>
    <row r="118" spans="1:11" x14ac:dyDescent="0.3">
      <c r="A118" s="29">
        <v>116</v>
      </c>
      <c r="B118" s="29" t="s">
        <v>441</v>
      </c>
      <c r="C118" s="60" t="s">
        <v>7</v>
      </c>
      <c r="D118" s="94">
        <v>1138</v>
      </c>
      <c r="E118" s="168" t="s">
        <v>891</v>
      </c>
      <c r="F118" s="169" t="s">
        <v>892</v>
      </c>
      <c r="H118" s="58">
        <v>35.5</v>
      </c>
      <c r="I118" s="29" t="s">
        <v>185</v>
      </c>
      <c r="J118" s="29">
        <v>2</v>
      </c>
    </row>
    <row r="119" spans="1:11" ht="28.8" x14ac:dyDescent="0.3">
      <c r="A119" s="29">
        <v>117</v>
      </c>
      <c r="B119" s="29" t="s">
        <v>441</v>
      </c>
      <c r="C119" s="60" t="s">
        <v>7</v>
      </c>
      <c r="D119" s="94">
        <v>1138</v>
      </c>
      <c r="E119" s="168" t="s">
        <v>891</v>
      </c>
      <c r="F119" s="169" t="s">
        <v>894</v>
      </c>
      <c r="G119" s="52">
        <v>17</v>
      </c>
      <c r="H119" s="58"/>
      <c r="I119" s="29"/>
      <c r="J119" s="29">
        <v>1</v>
      </c>
    </row>
    <row r="120" spans="1:11" x14ac:dyDescent="0.3">
      <c r="A120" s="29">
        <v>118</v>
      </c>
      <c r="B120" s="29" t="s">
        <v>441</v>
      </c>
      <c r="C120" s="60" t="s">
        <v>7</v>
      </c>
      <c r="D120" s="94">
        <v>1138</v>
      </c>
      <c r="E120" s="168" t="s">
        <v>891</v>
      </c>
      <c r="F120" s="169" t="s">
        <v>895</v>
      </c>
      <c r="H120" s="58">
        <v>27.5</v>
      </c>
      <c r="I120" s="29" t="s">
        <v>862</v>
      </c>
      <c r="J120" s="29">
        <v>2</v>
      </c>
    </row>
    <row r="121" spans="1:11" x14ac:dyDescent="0.3">
      <c r="A121" s="29">
        <v>119</v>
      </c>
      <c r="B121" s="29" t="s">
        <v>441</v>
      </c>
      <c r="C121" s="60" t="s">
        <v>7</v>
      </c>
      <c r="D121" s="94">
        <v>1138</v>
      </c>
      <c r="E121" s="168" t="s">
        <v>891</v>
      </c>
      <c r="F121" s="169" t="s">
        <v>953</v>
      </c>
      <c r="H121" s="58">
        <v>36</v>
      </c>
      <c r="I121" s="29" t="s">
        <v>901</v>
      </c>
      <c r="J121" s="29">
        <v>2</v>
      </c>
    </row>
    <row r="122" spans="1:11" ht="28.8" x14ac:dyDescent="0.3">
      <c r="A122" s="29">
        <v>120</v>
      </c>
      <c r="B122" s="29" t="s">
        <v>441</v>
      </c>
      <c r="C122" s="60" t="s">
        <v>7</v>
      </c>
      <c r="D122" s="94">
        <v>1138</v>
      </c>
      <c r="E122" s="168" t="s">
        <v>891</v>
      </c>
      <c r="F122" s="169" t="s">
        <v>900</v>
      </c>
      <c r="G122" s="52">
        <v>20</v>
      </c>
      <c r="H122" s="58"/>
      <c r="I122" s="29"/>
      <c r="J122" s="29">
        <v>1</v>
      </c>
    </row>
    <row r="123" spans="1:11" x14ac:dyDescent="0.3">
      <c r="A123" s="29">
        <v>121</v>
      </c>
      <c r="B123" s="29" t="s">
        <v>441</v>
      </c>
      <c r="C123" s="60" t="s">
        <v>7</v>
      </c>
      <c r="D123" s="94">
        <v>1138</v>
      </c>
      <c r="E123" s="168" t="s">
        <v>891</v>
      </c>
      <c r="F123" s="169" t="s">
        <v>896</v>
      </c>
      <c r="H123" s="58">
        <v>42</v>
      </c>
      <c r="I123" s="29" t="s">
        <v>329</v>
      </c>
      <c r="J123" s="29">
        <v>2</v>
      </c>
    </row>
    <row r="124" spans="1:11" x14ac:dyDescent="0.3">
      <c r="A124" s="29">
        <v>122</v>
      </c>
      <c r="B124" s="29" t="s">
        <v>441</v>
      </c>
      <c r="C124" s="60" t="s">
        <v>7</v>
      </c>
      <c r="D124" s="94">
        <v>1138</v>
      </c>
      <c r="E124" s="168" t="s">
        <v>582</v>
      </c>
      <c r="F124" s="169" t="s">
        <v>911</v>
      </c>
      <c r="H124" s="58">
        <v>25.3</v>
      </c>
      <c r="I124" s="29" t="s">
        <v>784</v>
      </c>
      <c r="J124" s="29">
        <v>4</v>
      </c>
    </row>
    <row r="125" spans="1:11" x14ac:dyDescent="0.3">
      <c r="A125" s="29">
        <v>123</v>
      </c>
      <c r="B125" s="29" t="s">
        <v>441</v>
      </c>
      <c r="C125" s="60" t="s">
        <v>7</v>
      </c>
      <c r="D125" s="94">
        <v>1138</v>
      </c>
      <c r="E125" s="168" t="s">
        <v>585</v>
      </c>
      <c r="F125" s="169" t="s">
        <v>913</v>
      </c>
      <c r="G125" s="52">
        <v>29</v>
      </c>
      <c r="H125" s="58"/>
      <c r="I125" s="29"/>
      <c r="J125" s="29">
        <v>1</v>
      </c>
    </row>
    <row r="126" spans="1:11" x14ac:dyDescent="0.3">
      <c r="A126" s="29">
        <v>124</v>
      </c>
      <c r="B126" s="29" t="s">
        <v>441</v>
      </c>
      <c r="C126" s="60" t="s">
        <v>7</v>
      </c>
      <c r="D126" s="94">
        <v>1138</v>
      </c>
      <c r="E126" s="168" t="s">
        <v>585</v>
      </c>
      <c r="F126" s="169" t="s">
        <v>586</v>
      </c>
      <c r="H126" s="58">
        <v>30</v>
      </c>
      <c r="I126" s="29" t="s">
        <v>129</v>
      </c>
      <c r="J126" s="29">
        <v>3</v>
      </c>
    </row>
    <row r="127" spans="1:11" x14ac:dyDescent="0.3">
      <c r="A127" s="29">
        <v>125</v>
      </c>
      <c r="B127" s="29" t="s">
        <v>441</v>
      </c>
      <c r="C127" s="60" t="s">
        <v>7</v>
      </c>
      <c r="D127" s="94">
        <v>1138</v>
      </c>
      <c r="E127" s="168" t="s">
        <v>594</v>
      </c>
      <c r="F127" s="169" t="s">
        <v>593</v>
      </c>
      <c r="G127" s="52">
        <v>50</v>
      </c>
      <c r="H127" s="58"/>
      <c r="I127" s="29"/>
      <c r="J127" s="29">
        <v>1</v>
      </c>
    </row>
    <row r="128" spans="1:11" x14ac:dyDescent="0.3">
      <c r="A128" s="29">
        <v>126</v>
      </c>
      <c r="B128" s="29" t="s">
        <v>441</v>
      </c>
      <c r="C128" s="97" t="s">
        <v>17</v>
      </c>
      <c r="D128" s="94">
        <v>1040</v>
      </c>
      <c r="E128" s="27" t="s">
        <v>435</v>
      </c>
      <c r="F128" s="42" t="s">
        <v>545</v>
      </c>
      <c r="H128" s="58">
        <v>22</v>
      </c>
      <c r="I128" s="29" t="s">
        <v>780</v>
      </c>
      <c r="J128" s="29">
        <v>4</v>
      </c>
    </row>
    <row r="129" spans="1:10" x14ac:dyDescent="0.3">
      <c r="A129" s="29">
        <v>127</v>
      </c>
      <c r="B129" s="29" t="s">
        <v>441</v>
      </c>
      <c r="C129" s="97" t="s">
        <v>17</v>
      </c>
      <c r="D129" s="94">
        <v>1040</v>
      </c>
      <c r="E129" s="27" t="s">
        <v>435</v>
      </c>
      <c r="F129" s="42" t="s">
        <v>552</v>
      </c>
      <c r="H129" s="58">
        <v>19.5</v>
      </c>
      <c r="I129" s="29" t="s">
        <v>781</v>
      </c>
      <c r="J129" s="29">
        <v>2</v>
      </c>
    </row>
    <row r="130" spans="1:10" ht="28.8" x14ac:dyDescent="0.3">
      <c r="A130" s="29">
        <v>128</v>
      </c>
      <c r="B130" s="29" t="s">
        <v>441</v>
      </c>
      <c r="C130" s="97" t="s">
        <v>17</v>
      </c>
      <c r="D130" s="94">
        <v>1040</v>
      </c>
      <c r="E130" s="27" t="s">
        <v>435</v>
      </c>
      <c r="F130" s="42" t="s">
        <v>770</v>
      </c>
      <c r="H130" s="58">
        <v>25</v>
      </c>
      <c r="I130" s="29" t="s">
        <v>782</v>
      </c>
      <c r="J130" s="29">
        <v>3</v>
      </c>
    </row>
    <row r="131" spans="1:10" x14ac:dyDescent="0.3">
      <c r="A131" s="29">
        <v>129</v>
      </c>
      <c r="B131" s="29" t="s">
        <v>441</v>
      </c>
      <c r="C131" s="97" t="s">
        <v>17</v>
      </c>
      <c r="D131" s="94">
        <v>1040</v>
      </c>
      <c r="E131" s="27" t="s">
        <v>585</v>
      </c>
      <c r="F131" s="42" t="s">
        <v>541</v>
      </c>
      <c r="G131" s="52">
        <v>28</v>
      </c>
      <c r="H131" s="58"/>
      <c r="I131" s="29"/>
      <c r="J131" s="29">
        <v>1</v>
      </c>
    </row>
    <row r="132" spans="1:10" x14ac:dyDescent="0.3">
      <c r="A132" s="29">
        <v>130</v>
      </c>
      <c r="B132" s="29" t="s">
        <v>441</v>
      </c>
      <c r="C132" s="97" t="s">
        <v>17</v>
      </c>
      <c r="D132" s="94">
        <v>1040</v>
      </c>
      <c r="E132" s="27" t="s">
        <v>435</v>
      </c>
      <c r="F132" s="42" t="s">
        <v>772</v>
      </c>
      <c r="H132" s="58">
        <v>31</v>
      </c>
      <c r="I132" s="29" t="s">
        <v>99</v>
      </c>
      <c r="J132" s="29">
        <v>5</v>
      </c>
    </row>
    <row r="133" spans="1:10" x14ac:dyDescent="0.3">
      <c r="A133" s="29">
        <v>131</v>
      </c>
      <c r="B133" s="29" t="s">
        <v>441</v>
      </c>
      <c r="C133" s="97" t="s">
        <v>17</v>
      </c>
      <c r="D133" s="94">
        <v>1040</v>
      </c>
      <c r="E133" s="27" t="s">
        <v>435</v>
      </c>
      <c r="F133" s="42" t="s">
        <v>542</v>
      </c>
      <c r="H133" s="58">
        <v>26</v>
      </c>
      <c r="I133" s="29" t="s">
        <v>783</v>
      </c>
      <c r="J133" s="29">
        <v>10</v>
      </c>
    </row>
    <row r="134" spans="1:10" x14ac:dyDescent="0.3">
      <c r="A134" s="29">
        <v>132</v>
      </c>
      <c r="B134" s="29" t="s">
        <v>441</v>
      </c>
      <c r="C134" s="97" t="s">
        <v>17</v>
      </c>
      <c r="D134" s="94">
        <v>1040</v>
      </c>
      <c r="E134" s="27" t="s">
        <v>775</v>
      </c>
      <c r="F134" s="42" t="s">
        <v>776</v>
      </c>
      <c r="H134" s="58">
        <v>24</v>
      </c>
      <c r="I134" s="29" t="s">
        <v>784</v>
      </c>
      <c r="J134" s="29">
        <v>3</v>
      </c>
    </row>
    <row r="135" spans="1:10" x14ac:dyDescent="0.3">
      <c r="A135" s="29">
        <v>133</v>
      </c>
      <c r="B135" s="29" t="s">
        <v>441</v>
      </c>
      <c r="C135" s="97" t="s">
        <v>1034</v>
      </c>
      <c r="D135" s="124">
        <v>355</v>
      </c>
      <c r="E135" s="27" t="s">
        <v>435</v>
      </c>
      <c r="F135" s="42" t="s">
        <v>1035</v>
      </c>
      <c r="H135" s="58">
        <v>27</v>
      </c>
      <c r="I135" s="29" t="s">
        <v>1037</v>
      </c>
      <c r="J135" s="69">
        <v>5</v>
      </c>
    </row>
    <row r="136" spans="1:10" x14ac:dyDescent="0.3">
      <c r="A136" s="29">
        <v>134</v>
      </c>
      <c r="B136" s="29" t="s">
        <v>441</v>
      </c>
      <c r="C136" s="60" t="s">
        <v>54</v>
      </c>
      <c r="D136" s="94">
        <v>1043</v>
      </c>
      <c r="E136" s="27" t="s">
        <v>1249</v>
      </c>
      <c r="F136" s="42" t="s">
        <v>1096</v>
      </c>
      <c r="H136" s="58">
        <v>31.5</v>
      </c>
      <c r="I136" s="29" t="s">
        <v>256</v>
      </c>
      <c r="J136" s="29">
        <v>2</v>
      </c>
    </row>
    <row r="137" spans="1:10" x14ac:dyDescent="0.3">
      <c r="A137" s="29">
        <v>135</v>
      </c>
      <c r="B137" s="29" t="s">
        <v>441</v>
      </c>
      <c r="C137" s="60" t="s">
        <v>54</v>
      </c>
      <c r="D137" s="94">
        <v>1043</v>
      </c>
      <c r="E137" s="27" t="s">
        <v>1266</v>
      </c>
      <c r="F137" s="42" t="s">
        <v>1263</v>
      </c>
      <c r="H137" s="58">
        <v>26.4</v>
      </c>
      <c r="I137" s="29" t="s">
        <v>1268</v>
      </c>
      <c r="J137" s="29">
        <v>3</v>
      </c>
    </row>
    <row r="138" spans="1:10" ht="28.8" x14ac:dyDescent="0.3">
      <c r="A138" s="29">
        <v>136</v>
      </c>
      <c r="B138" s="29" t="s">
        <v>441</v>
      </c>
      <c r="C138" s="60" t="s">
        <v>54</v>
      </c>
      <c r="D138" s="94">
        <v>1043</v>
      </c>
      <c r="E138" s="27" t="s">
        <v>1255</v>
      </c>
      <c r="F138" s="42" t="s">
        <v>1256</v>
      </c>
      <c r="G138" s="52">
        <v>35</v>
      </c>
      <c r="H138" s="58"/>
      <c r="I138" s="29"/>
      <c r="J138" s="29">
        <v>1</v>
      </c>
    </row>
    <row r="139" spans="1:10" x14ac:dyDescent="0.3">
      <c r="A139" s="29">
        <v>137</v>
      </c>
      <c r="B139" s="29" t="s">
        <v>441</v>
      </c>
      <c r="C139" s="60" t="s">
        <v>52</v>
      </c>
      <c r="D139" s="94">
        <v>1062</v>
      </c>
      <c r="E139" s="27" t="s">
        <v>435</v>
      </c>
      <c r="F139" s="42" t="s">
        <v>552</v>
      </c>
      <c r="H139" s="58">
        <v>30</v>
      </c>
      <c r="I139" s="29" t="s">
        <v>23</v>
      </c>
      <c r="J139" s="29">
        <v>11</v>
      </c>
    </row>
    <row r="140" spans="1:10" x14ac:dyDescent="0.3">
      <c r="A140" s="29">
        <v>138</v>
      </c>
      <c r="B140" s="29" t="s">
        <v>441</v>
      </c>
      <c r="C140" s="60" t="s">
        <v>52</v>
      </c>
      <c r="D140" s="94">
        <v>1062</v>
      </c>
      <c r="E140" s="27" t="s">
        <v>435</v>
      </c>
      <c r="F140" s="42" t="s">
        <v>562</v>
      </c>
      <c r="G140" s="52">
        <v>23</v>
      </c>
      <c r="H140" s="58"/>
      <c r="I140" s="29"/>
      <c r="J140" s="29">
        <v>1</v>
      </c>
    </row>
    <row r="141" spans="1:10" x14ac:dyDescent="0.3">
      <c r="A141" s="29">
        <v>139</v>
      </c>
      <c r="B141" s="29" t="s">
        <v>441</v>
      </c>
      <c r="C141" s="60" t="s">
        <v>1203</v>
      </c>
      <c r="D141" s="90">
        <v>1571</v>
      </c>
      <c r="E141" s="27" t="s">
        <v>435</v>
      </c>
      <c r="F141" s="42" t="s">
        <v>1023</v>
      </c>
      <c r="G141" s="52" t="s">
        <v>1205</v>
      </c>
      <c r="H141" s="58"/>
      <c r="I141" s="29"/>
      <c r="J141" s="69">
        <v>5</v>
      </c>
    </row>
    <row r="142" spans="1:10" ht="28.8" x14ac:dyDescent="0.3">
      <c r="A142" s="29">
        <v>140</v>
      </c>
      <c r="B142" s="29" t="s">
        <v>441</v>
      </c>
      <c r="C142" s="60" t="s">
        <v>1101</v>
      </c>
      <c r="D142" s="124">
        <v>518</v>
      </c>
      <c r="E142" s="27" t="s">
        <v>891</v>
      </c>
      <c r="F142" s="42" t="s">
        <v>1116</v>
      </c>
      <c r="H142" s="58">
        <v>39</v>
      </c>
      <c r="I142" s="29" t="s">
        <v>801</v>
      </c>
      <c r="J142" s="29">
        <v>7</v>
      </c>
    </row>
    <row r="143" spans="1:10" x14ac:dyDescent="0.3">
      <c r="A143" s="29">
        <v>141</v>
      </c>
      <c r="B143" s="29" t="s">
        <v>441</v>
      </c>
      <c r="C143" s="60" t="s">
        <v>1916</v>
      </c>
      <c r="D143" s="124">
        <v>1518</v>
      </c>
      <c r="E143" s="170" t="s">
        <v>435</v>
      </c>
      <c r="F143" s="44" t="s">
        <v>490</v>
      </c>
      <c r="G143" s="58" t="s">
        <v>25</v>
      </c>
      <c r="H143" s="58"/>
      <c r="I143" s="68"/>
      <c r="J143" s="69">
        <v>5</v>
      </c>
    </row>
    <row r="144" spans="1:10" ht="28.8" x14ac:dyDescent="0.3">
      <c r="A144" s="29">
        <v>142</v>
      </c>
      <c r="B144" s="29" t="s">
        <v>441</v>
      </c>
      <c r="C144" s="60" t="s">
        <v>1916</v>
      </c>
      <c r="D144" s="124">
        <v>1518</v>
      </c>
      <c r="E144" s="170" t="s">
        <v>1097</v>
      </c>
      <c r="F144" s="42" t="s">
        <v>1919</v>
      </c>
      <c r="G144" s="58" t="s">
        <v>20</v>
      </c>
      <c r="H144" s="58"/>
      <c r="I144" s="68"/>
      <c r="J144" s="68">
        <v>106</v>
      </c>
    </row>
    <row r="145" spans="1:11" ht="28.8" x14ac:dyDescent="0.3">
      <c r="A145" s="29">
        <v>143</v>
      </c>
      <c r="B145" s="29" t="s">
        <v>441</v>
      </c>
      <c r="C145" s="60" t="s">
        <v>1229</v>
      </c>
      <c r="D145" s="90">
        <v>1578</v>
      </c>
      <c r="E145" s="170" t="s">
        <v>435</v>
      </c>
      <c r="F145" s="44" t="s">
        <v>1230</v>
      </c>
      <c r="G145" s="52">
        <v>25</v>
      </c>
      <c r="H145" s="58"/>
      <c r="I145" s="29"/>
      <c r="J145" s="29">
        <v>1</v>
      </c>
    </row>
    <row r="146" spans="1:11" ht="43.2" x14ac:dyDescent="0.3">
      <c r="A146" s="29">
        <v>144</v>
      </c>
      <c r="B146" s="29" t="s">
        <v>441</v>
      </c>
      <c r="C146" s="60" t="s">
        <v>1467</v>
      </c>
      <c r="D146" s="90">
        <v>1500</v>
      </c>
      <c r="E146" s="27" t="s">
        <v>435</v>
      </c>
      <c r="F146" s="42" t="s">
        <v>1132</v>
      </c>
      <c r="G146" s="75" t="s">
        <v>1133</v>
      </c>
      <c r="H146" s="58"/>
      <c r="I146" s="29"/>
      <c r="J146" s="69">
        <v>5</v>
      </c>
    </row>
    <row r="147" spans="1:11" ht="28.8" x14ac:dyDescent="0.3">
      <c r="A147" s="29">
        <v>145</v>
      </c>
      <c r="B147" s="29" t="s">
        <v>441</v>
      </c>
      <c r="C147" s="60" t="s">
        <v>1467</v>
      </c>
      <c r="D147" s="90">
        <v>1500</v>
      </c>
      <c r="E147" s="27" t="s">
        <v>1126</v>
      </c>
      <c r="F147" s="42" t="s">
        <v>1127</v>
      </c>
      <c r="G147" s="75" t="s">
        <v>1134</v>
      </c>
      <c r="H147" s="58"/>
      <c r="I147" s="29"/>
      <c r="J147" s="69">
        <v>5</v>
      </c>
    </row>
    <row r="148" spans="1:11" ht="28.8" x14ac:dyDescent="0.3">
      <c r="A148" s="29">
        <v>146</v>
      </c>
      <c r="B148" s="29" t="s">
        <v>441</v>
      </c>
      <c r="C148" s="60" t="s">
        <v>1467</v>
      </c>
      <c r="D148" s="90">
        <v>1500</v>
      </c>
      <c r="E148" s="27" t="s">
        <v>1128</v>
      </c>
      <c r="F148" s="42" t="s">
        <v>1130</v>
      </c>
      <c r="G148" s="175">
        <v>50</v>
      </c>
      <c r="H148" s="58"/>
      <c r="I148" s="29"/>
      <c r="J148" s="69">
        <v>5</v>
      </c>
    </row>
    <row r="149" spans="1:11" ht="28.8" x14ac:dyDescent="0.3">
      <c r="A149" s="29">
        <v>147</v>
      </c>
      <c r="B149" s="29" t="s">
        <v>441</v>
      </c>
      <c r="C149" s="60" t="s">
        <v>1467</v>
      </c>
      <c r="D149" s="90">
        <v>1500</v>
      </c>
      <c r="E149" s="27" t="s">
        <v>1129</v>
      </c>
      <c r="F149" s="42" t="s">
        <v>1131</v>
      </c>
      <c r="G149" s="175">
        <v>12</v>
      </c>
      <c r="H149" s="58"/>
      <c r="I149" s="29"/>
      <c r="J149" s="69">
        <v>5</v>
      </c>
    </row>
    <row r="150" spans="1:11" x14ac:dyDescent="0.3">
      <c r="A150" s="29">
        <v>148</v>
      </c>
      <c r="B150" s="29" t="s">
        <v>441</v>
      </c>
      <c r="C150" s="60" t="s">
        <v>2019</v>
      </c>
      <c r="D150" s="35"/>
      <c r="E150" s="27" t="s">
        <v>435</v>
      </c>
      <c r="F150" s="42" t="s">
        <v>2020</v>
      </c>
      <c r="G150" s="58">
        <v>20</v>
      </c>
      <c r="H150" s="58"/>
      <c r="I150" s="68"/>
      <c r="J150" s="69">
        <v>5</v>
      </c>
    </row>
    <row r="151" spans="1:11" ht="28.8" x14ac:dyDescent="0.3">
      <c r="A151" s="29">
        <v>149</v>
      </c>
      <c r="B151" s="29" t="s">
        <v>441</v>
      </c>
      <c r="C151" s="60" t="s">
        <v>2019</v>
      </c>
      <c r="D151" s="35"/>
      <c r="E151" s="27" t="s">
        <v>576</v>
      </c>
      <c r="F151" s="42" t="s">
        <v>2021</v>
      </c>
      <c r="G151" s="58" t="s">
        <v>1345</v>
      </c>
      <c r="H151" s="58"/>
      <c r="I151" s="68"/>
      <c r="J151" s="69">
        <v>5</v>
      </c>
    </row>
    <row r="152" spans="1:11" x14ac:dyDescent="0.3">
      <c r="A152" s="29">
        <v>150</v>
      </c>
      <c r="B152" s="29" t="s">
        <v>441</v>
      </c>
      <c r="C152" s="60" t="s">
        <v>2019</v>
      </c>
      <c r="D152" s="35"/>
      <c r="E152" s="27" t="s">
        <v>775</v>
      </c>
      <c r="F152" s="42" t="s">
        <v>2022</v>
      </c>
      <c r="G152" s="58" t="s">
        <v>2029</v>
      </c>
      <c r="H152" s="58"/>
      <c r="I152" s="68"/>
      <c r="J152" s="69">
        <v>5</v>
      </c>
    </row>
    <row r="153" spans="1:11" ht="43.2" x14ac:dyDescent="0.3">
      <c r="A153" s="29">
        <v>151</v>
      </c>
      <c r="B153" s="29" t="s">
        <v>441</v>
      </c>
      <c r="C153" s="60" t="s">
        <v>2019</v>
      </c>
      <c r="D153" s="35"/>
      <c r="E153" s="27" t="s">
        <v>515</v>
      </c>
      <c r="F153" s="42" t="s">
        <v>2023</v>
      </c>
      <c r="G153" s="58" t="s">
        <v>2030</v>
      </c>
      <c r="H153" s="58"/>
      <c r="I153" s="68"/>
      <c r="J153" s="69">
        <v>5</v>
      </c>
    </row>
    <row r="154" spans="1:11" ht="28.8" x14ac:dyDescent="0.3">
      <c r="A154" s="29">
        <v>152</v>
      </c>
      <c r="B154" s="29" t="s">
        <v>441</v>
      </c>
      <c r="C154" s="60" t="s">
        <v>2019</v>
      </c>
      <c r="D154" s="35"/>
      <c r="E154" s="27" t="s">
        <v>594</v>
      </c>
      <c r="F154" s="42" t="s">
        <v>2024</v>
      </c>
      <c r="G154" s="58">
        <v>50</v>
      </c>
      <c r="H154" s="58"/>
      <c r="I154" s="68"/>
      <c r="J154" s="69">
        <v>5</v>
      </c>
    </row>
    <row r="155" spans="1:11" x14ac:dyDescent="0.3">
      <c r="A155" s="29">
        <v>153</v>
      </c>
      <c r="B155" s="29" t="s">
        <v>441</v>
      </c>
      <c r="C155" s="60" t="s">
        <v>12</v>
      </c>
      <c r="D155" s="94">
        <v>1050</v>
      </c>
      <c r="E155" s="27" t="s">
        <v>435</v>
      </c>
      <c r="F155" s="44" t="s">
        <v>1023</v>
      </c>
      <c r="G155" s="52" t="s">
        <v>24</v>
      </c>
      <c r="J155" s="69">
        <v>5</v>
      </c>
    </row>
    <row r="156" spans="1:11" ht="43.2" x14ac:dyDescent="0.3">
      <c r="A156" s="29">
        <v>154</v>
      </c>
      <c r="B156" s="29" t="s">
        <v>441</v>
      </c>
      <c r="C156" s="60" t="s">
        <v>511</v>
      </c>
      <c r="D156" s="94">
        <v>1048</v>
      </c>
      <c r="E156" s="170" t="s">
        <v>435</v>
      </c>
      <c r="F156" s="44" t="s">
        <v>1023</v>
      </c>
      <c r="G156" s="176" t="s">
        <v>241</v>
      </c>
      <c r="H156" s="58"/>
      <c r="I156" s="68"/>
      <c r="J156" s="69"/>
      <c r="K156" s="78" t="s">
        <v>512</v>
      </c>
    </row>
    <row r="157" spans="1:11" ht="28.8" x14ac:dyDescent="0.3">
      <c r="A157" s="29">
        <v>155</v>
      </c>
      <c r="B157" s="29" t="s">
        <v>441</v>
      </c>
      <c r="C157" s="2" t="s">
        <v>53</v>
      </c>
      <c r="D157" s="94">
        <v>1053</v>
      </c>
      <c r="E157" s="27" t="s">
        <v>515</v>
      </c>
      <c r="F157" s="42" t="s">
        <v>514</v>
      </c>
      <c r="G157" s="113">
        <v>35</v>
      </c>
      <c r="J157" s="62">
        <v>1</v>
      </c>
    </row>
    <row r="158" spans="1:11" x14ac:dyDescent="0.3">
      <c r="A158" s="29">
        <v>156</v>
      </c>
      <c r="B158" s="29" t="s">
        <v>441</v>
      </c>
      <c r="C158" s="60" t="s">
        <v>1883</v>
      </c>
      <c r="D158" s="35"/>
      <c r="E158" s="27" t="s">
        <v>435</v>
      </c>
      <c r="F158" s="42" t="s">
        <v>490</v>
      </c>
      <c r="G158" s="58" t="s">
        <v>1888</v>
      </c>
      <c r="H158" s="58"/>
      <c r="I158" s="68"/>
      <c r="J158" s="69">
        <v>5</v>
      </c>
    </row>
    <row r="159" spans="1:11" x14ac:dyDescent="0.3">
      <c r="A159" s="29">
        <v>157</v>
      </c>
      <c r="B159" s="29" t="s">
        <v>441</v>
      </c>
      <c r="C159" s="85" t="s">
        <v>2082</v>
      </c>
      <c r="D159" s="35"/>
      <c r="E159" s="27"/>
      <c r="F159" s="42"/>
      <c r="G159" s="58"/>
      <c r="H159" s="58"/>
      <c r="I159" s="68"/>
      <c r="J159" s="96">
        <f>SUM(J101:J158)</f>
        <v>393</v>
      </c>
      <c r="K159" s="16" t="s">
        <v>2126</v>
      </c>
    </row>
    <row r="160" spans="1:11" x14ac:dyDescent="0.3">
      <c r="A160" s="29">
        <v>158</v>
      </c>
      <c r="B160" s="29"/>
      <c r="C160" s="60"/>
      <c r="D160" s="35"/>
      <c r="E160" s="27"/>
      <c r="F160" s="42"/>
      <c r="G160" s="58"/>
      <c r="H160" s="58"/>
      <c r="I160" s="68"/>
      <c r="J160" s="69"/>
    </row>
    <row r="161" spans="1:11" x14ac:dyDescent="0.3">
      <c r="A161" s="29">
        <v>159</v>
      </c>
      <c r="B161" s="29" t="s">
        <v>442</v>
      </c>
      <c r="C161" s="85" t="s">
        <v>26</v>
      </c>
      <c r="D161" s="171"/>
      <c r="E161" s="172"/>
      <c r="F161" s="173"/>
      <c r="G161" s="58"/>
      <c r="I161" s="29"/>
      <c r="J161" s="69"/>
    </row>
    <row r="162" spans="1:11" ht="43.2" x14ac:dyDescent="0.3">
      <c r="A162" s="29">
        <v>160</v>
      </c>
      <c r="B162" s="29" t="s">
        <v>442</v>
      </c>
      <c r="C162" s="60" t="s">
        <v>2</v>
      </c>
      <c r="D162" s="94">
        <v>1081</v>
      </c>
      <c r="E162" s="38" t="s">
        <v>576</v>
      </c>
      <c r="F162" s="51" t="s">
        <v>577</v>
      </c>
      <c r="G162" s="58"/>
      <c r="H162" s="52">
        <v>41.7</v>
      </c>
      <c r="I162" s="29" t="s">
        <v>580</v>
      </c>
      <c r="J162" s="29">
        <v>3</v>
      </c>
    </row>
    <row r="163" spans="1:11" x14ac:dyDescent="0.3">
      <c r="A163" s="29">
        <v>161</v>
      </c>
      <c r="B163" s="29" t="s">
        <v>442</v>
      </c>
      <c r="C163" s="60" t="s">
        <v>2</v>
      </c>
      <c r="D163" s="94">
        <v>1081</v>
      </c>
      <c r="E163" s="38" t="s">
        <v>585</v>
      </c>
      <c r="F163" s="51" t="s">
        <v>586</v>
      </c>
      <c r="G163" s="58"/>
      <c r="H163" s="52">
        <v>40.799999999999997</v>
      </c>
      <c r="I163" s="29" t="s">
        <v>106</v>
      </c>
      <c r="J163" s="29">
        <v>5</v>
      </c>
    </row>
    <row r="164" spans="1:11" x14ac:dyDescent="0.3">
      <c r="A164" s="29">
        <v>162</v>
      </c>
      <c r="B164" s="29" t="s">
        <v>442</v>
      </c>
      <c r="C164" s="60" t="s">
        <v>2</v>
      </c>
      <c r="D164" s="94">
        <v>1081</v>
      </c>
      <c r="E164" s="38" t="s">
        <v>594</v>
      </c>
      <c r="F164" s="51" t="s">
        <v>593</v>
      </c>
      <c r="G164" s="58">
        <v>40</v>
      </c>
      <c r="I164" s="29"/>
      <c r="J164" s="69">
        <v>5</v>
      </c>
    </row>
    <row r="165" spans="1:11" ht="43.2" x14ac:dyDescent="0.3">
      <c r="A165" s="29">
        <v>163</v>
      </c>
      <c r="B165" s="29" t="s">
        <v>442</v>
      </c>
      <c r="C165" s="60" t="s">
        <v>1510</v>
      </c>
      <c r="D165" s="35"/>
      <c r="E165" s="38" t="s">
        <v>435</v>
      </c>
      <c r="F165" s="51" t="s">
        <v>577</v>
      </c>
      <c r="G165" s="58"/>
      <c r="H165" s="52">
        <v>39.799999999999997</v>
      </c>
      <c r="I165" s="29" t="s">
        <v>1513</v>
      </c>
      <c r="J165" s="29">
        <v>17</v>
      </c>
    </row>
    <row r="166" spans="1:11" x14ac:dyDescent="0.3">
      <c r="A166" s="29">
        <v>164</v>
      </c>
      <c r="B166" s="29" t="s">
        <v>442</v>
      </c>
      <c r="C166" s="60" t="s">
        <v>1378</v>
      </c>
      <c r="D166" s="90">
        <v>1486</v>
      </c>
      <c r="E166" s="38" t="s">
        <v>435</v>
      </c>
      <c r="F166" s="51" t="s">
        <v>446</v>
      </c>
      <c r="G166" s="58" t="s">
        <v>1426</v>
      </c>
      <c r="H166" s="52">
        <v>39.200000000000003</v>
      </c>
      <c r="I166" s="29" t="s">
        <v>1427</v>
      </c>
      <c r="J166" s="29">
        <v>100</v>
      </c>
    </row>
    <row r="167" spans="1:11" x14ac:dyDescent="0.3">
      <c r="A167" s="29">
        <v>165</v>
      </c>
      <c r="B167" s="29" t="s">
        <v>442</v>
      </c>
      <c r="C167" s="60" t="s">
        <v>1851</v>
      </c>
      <c r="D167" s="35"/>
      <c r="E167" s="38" t="s">
        <v>435</v>
      </c>
      <c r="F167" s="51" t="s">
        <v>1096</v>
      </c>
      <c r="G167" s="58">
        <v>40.6</v>
      </c>
      <c r="I167" s="29"/>
      <c r="J167" s="29">
        <v>1</v>
      </c>
    </row>
    <row r="168" spans="1:11" ht="28.8" x14ac:dyDescent="0.3">
      <c r="A168" s="29">
        <v>166</v>
      </c>
      <c r="B168" s="29" t="s">
        <v>442</v>
      </c>
      <c r="C168" s="60" t="s">
        <v>1571</v>
      </c>
      <c r="D168" s="35"/>
      <c r="E168" s="27" t="s">
        <v>435</v>
      </c>
      <c r="F168" s="42" t="s">
        <v>1572</v>
      </c>
      <c r="G168" s="58" t="s">
        <v>1574</v>
      </c>
      <c r="I168" s="29"/>
      <c r="J168" s="69">
        <v>5</v>
      </c>
    </row>
    <row r="169" spans="1:11" x14ac:dyDescent="0.3">
      <c r="A169" s="29">
        <v>167</v>
      </c>
      <c r="B169" s="29" t="s">
        <v>442</v>
      </c>
      <c r="C169" s="60" t="s">
        <v>1870</v>
      </c>
      <c r="D169" s="35"/>
      <c r="E169" s="27" t="s">
        <v>435</v>
      </c>
      <c r="F169" s="42" t="s">
        <v>545</v>
      </c>
      <c r="G169" s="29" t="s">
        <v>1872</v>
      </c>
      <c r="H169" s="58">
        <v>42</v>
      </c>
      <c r="I169" s="68"/>
      <c r="J169" s="68">
        <v>2</v>
      </c>
    </row>
    <row r="170" spans="1:11" x14ac:dyDescent="0.3">
      <c r="A170" s="29">
        <v>168</v>
      </c>
      <c r="B170" s="29" t="s">
        <v>442</v>
      </c>
      <c r="C170" s="60" t="s">
        <v>1443</v>
      </c>
      <c r="D170" s="90">
        <v>1493</v>
      </c>
      <c r="E170" s="27" t="s">
        <v>576</v>
      </c>
      <c r="F170" s="42" t="s">
        <v>1035</v>
      </c>
      <c r="G170" s="58"/>
      <c r="H170" s="58">
        <v>43.7</v>
      </c>
      <c r="I170" s="68" t="s">
        <v>1447</v>
      </c>
      <c r="J170" s="68">
        <v>63</v>
      </c>
      <c r="K170" s="78"/>
    </row>
    <row r="171" spans="1:11" x14ac:dyDescent="0.3">
      <c r="A171" s="29">
        <v>169</v>
      </c>
      <c r="B171" s="29" t="s">
        <v>442</v>
      </c>
      <c r="C171" s="60" t="s">
        <v>1809</v>
      </c>
      <c r="D171" s="57">
        <v>1537</v>
      </c>
      <c r="E171" s="27" t="s">
        <v>435</v>
      </c>
      <c r="F171" s="42" t="s">
        <v>490</v>
      </c>
      <c r="G171" s="58" t="s">
        <v>1812</v>
      </c>
      <c r="H171" s="58"/>
      <c r="I171" s="68"/>
      <c r="J171" s="69">
        <v>5</v>
      </c>
    </row>
    <row r="172" spans="1:11" x14ac:dyDescent="0.3">
      <c r="A172" s="29">
        <v>170</v>
      </c>
      <c r="B172" s="29" t="s">
        <v>442</v>
      </c>
      <c r="C172" s="60" t="s">
        <v>1964</v>
      </c>
      <c r="D172" s="35"/>
      <c r="E172" s="27" t="s">
        <v>435</v>
      </c>
      <c r="F172" s="42" t="s">
        <v>490</v>
      </c>
      <c r="G172" s="58" t="s">
        <v>32</v>
      </c>
      <c r="H172" s="58"/>
      <c r="I172" s="68"/>
      <c r="J172" s="69">
        <v>5</v>
      </c>
    </row>
    <row r="173" spans="1:11" x14ac:dyDescent="0.3">
      <c r="A173" s="29">
        <v>171</v>
      </c>
      <c r="B173" s="29" t="s">
        <v>442</v>
      </c>
      <c r="C173" s="60" t="s">
        <v>1618</v>
      </c>
      <c r="D173" s="35"/>
      <c r="E173" s="27" t="s">
        <v>435</v>
      </c>
      <c r="F173" s="42" t="s">
        <v>1619</v>
      </c>
      <c r="G173" s="29"/>
      <c r="H173" s="29">
        <v>45.8</v>
      </c>
      <c r="I173" s="29" t="s">
        <v>1622</v>
      </c>
      <c r="J173" s="29">
        <v>2</v>
      </c>
    </row>
    <row r="174" spans="1:11" x14ac:dyDescent="0.3">
      <c r="A174" s="29">
        <v>172</v>
      </c>
      <c r="B174" s="29" t="s">
        <v>442</v>
      </c>
      <c r="C174" s="60" t="s">
        <v>1618</v>
      </c>
      <c r="D174" s="35"/>
      <c r="E174" s="27" t="s">
        <v>435</v>
      </c>
      <c r="F174" s="42" t="s">
        <v>541</v>
      </c>
      <c r="G174" s="29"/>
      <c r="H174" s="29">
        <v>40.299999999999997</v>
      </c>
      <c r="I174" s="29"/>
      <c r="J174" s="29">
        <v>1</v>
      </c>
    </row>
    <row r="175" spans="1:11" x14ac:dyDescent="0.3">
      <c r="A175" s="29">
        <v>173</v>
      </c>
      <c r="B175" s="29" t="s">
        <v>442</v>
      </c>
      <c r="C175" s="60" t="s">
        <v>51</v>
      </c>
      <c r="D175" s="94">
        <v>1021</v>
      </c>
      <c r="E175" s="27" t="s">
        <v>435</v>
      </c>
      <c r="F175" s="42" t="s">
        <v>436</v>
      </c>
      <c r="G175" s="52" t="s">
        <v>28</v>
      </c>
      <c r="H175" s="29"/>
      <c r="J175" s="29">
        <v>11</v>
      </c>
    </row>
    <row r="176" spans="1:11" x14ac:dyDescent="0.3">
      <c r="A176" s="29">
        <v>174</v>
      </c>
      <c r="B176" s="29" t="s">
        <v>442</v>
      </c>
      <c r="C176" s="60" t="s">
        <v>7</v>
      </c>
      <c r="D176" s="94">
        <v>1138</v>
      </c>
      <c r="E176" s="168" t="s">
        <v>435</v>
      </c>
      <c r="F176" s="169" t="s">
        <v>1023</v>
      </c>
      <c r="G176" s="58"/>
      <c r="H176" s="177" t="s">
        <v>889</v>
      </c>
      <c r="J176" s="69"/>
    </row>
    <row r="177" spans="1:10" x14ac:dyDescent="0.3">
      <c r="A177" s="29">
        <v>175</v>
      </c>
      <c r="B177" s="29" t="s">
        <v>442</v>
      </c>
      <c r="C177" s="60" t="s">
        <v>7</v>
      </c>
      <c r="D177" s="94">
        <v>1138</v>
      </c>
      <c r="E177" s="168" t="s">
        <v>891</v>
      </c>
      <c r="F177" s="169" t="s">
        <v>892</v>
      </c>
      <c r="G177" s="58"/>
      <c r="H177" s="29">
        <v>43.5</v>
      </c>
      <c r="I177" s="52" t="s">
        <v>902</v>
      </c>
      <c r="J177" s="69">
        <v>5</v>
      </c>
    </row>
    <row r="178" spans="1:10" ht="28.8" x14ac:dyDescent="0.3">
      <c r="A178" s="29">
        <v>176</v>
      </c>
      <c r="B178" s="29" t="s">
        <v>442</v>
      </c>
      <c r="C178" s="60" t="s">
        <v>7</v>
      </c>
      <c r="D178" s="94">
        <v>1138</v>
      </c>
      <c r="E178" s="168" t="s">
        <v>891</v>
      </c>
      <c r="F178" s="169" t="s">
        <v>894</v>
      </c>
      <c r="G178" s="58">
        <v>42</v>
      </c>
      <c r="I178" s="29"/>
      <c r="J178" s="29">
        <v>1</v>
      </c>
    </row>
    <row r="179" spans="1:10" x14ac:dyDescent="0.3">
      <c r="A179" s="29">
        <v>177</v>
      </c>
      <c r="B179" s="29" t="s">
        <v>442</v>
      </c>
      <c r="C179" s="60" t="s">
        <v>7</v>
      </c>
      <c r="D179" s="94">
        <v>1138</v>
      </c>
      <c r="E179" s="168" t="s">
        <v>891</v>
      </c>
      <c r="F179" s="169" t="s">
        <v>895</v>
      </c>
      <c r="G179" s="58"/>
      <c r="H179" s="52">
        <v>40</v>
      </c>
      <c r="I179" s="29"/>
      <c r="J179" s="29">
        <v>2</v>
      </c>
    </row>
    <row r="180" spans="1:10" x14ac:dyDescent="0.3">
      <c r="A180" s="29">
        <v>178</v>
      </c>
      <c r="B180" s="29" t="s">
        <v>442</v>
      </c>
      <c r="C180" s="60" t="s">
        <v>7</v>
      </c>
      <c r="D180" s="94">
        <v>1138</v>
      </c>
      <c r="E180" s="168" t="s">
        <v>891</v>
      </c>
      <c r="F180" s="169" t="s">
        <v>953</v>
      </c>
      <c r="G180" s="58"/>
      <c r="H180" s="52">
        <v>44</v>
      </c>
      <c r="I180" s="29"/>
      <c r="J180" s="29">
        <v>2</v>
      </c>
    </row>
    <row r="181" spans="1:10" ht="28.8" x14ac:dyDescent="0.3">
      <c r="A181" s="29">
        <v>179</v>
      </c>
      <c r="B181" s="29" t="s">
        <v>442</v>
      </c>
      <c r="C181" s="60" t="s">
        <v>7</v>
      </c>
      <c r="D181" s="94">
        <v>1138</v>
      </c>
      <c r="E181" s="168" t="s">
        <v>891</v>
      </c>
      <c r="F181" s="169" t="s">
        <v>900</v>
      </c>
      <c r="G181" s="58">
        <v>41</v>
      </c>
      <c r="I181" s="29"/>
      <c r="J181" s="29">
        <v>1</v>
      </c>
    </row>
    <row r="182" spans="1:10" x14ac:dyDescent="0.3">
      <c r="A182" s="29">
        <v>180</v>
      </c>
      <c r="B182" s="29" t="s">
        <v>442</v>
      </c>
      <c r="C182" s="60" t="s">
        <v>7</v>
      </c>
      <c r="D182" s="94">
        <v>1138</v>
      </c>
      <c r="E182" s="168" t="s">
        <v>891</v>
      </c>
      <c r="F182" s="169" t="s">
        <v>896</v>
      </c>
      <c r="G182" s="58"/>
      <c r="H182" s="52">
        <v>45.5</v>
      </c>
      <c r="I182" s="29" t="s">
        <v>909</v>
      </c>
      <c r="J182" s="29">
        <v>2</v>
      </c>
    </row>
    <row r="183" spans="1:10" x14ac:dyDescent="0.3">
      <c r="A183" s="29">
        <v>181</v>
      </c>
      <c r="B183" s="29" t="s">
        <v>442</v>
      </c>
      <c r="C183" s="60" t="s">
        <v>7</v>
      </c>
      <c r="D183" s="94">
        <v>1138</v>
      </c>
      <c r="E183" s="168" t="s">
        <v>582</v>
      </c>
      <c r="F183" s="169" t="s">
        <v>776</v>
      </c>
      <c r="G183" s="58"/>
      <c r="H183" s="52">
        <v>42.5</v>
      </c>
      <c r="I183" s="29" t="s">
        <v>912</v>
      </c>
      <c r="J183" s="29">
        <v>4</v>
      </c>
    </row>
    <row r="184" spans="1:10" x14ac:dyDescent="0.3">
      <c r="A184" s="29">
        <v>182</v>
      </c>
      <c r="B184" s="29" t="s">
        <v>442</v>
      </c>
      <c r="C184" s="60" t="s">
        <v>7</v>
      </c>
      <c r="D184" s="94">
        <v>1138</v>
      </c>
      <c r="E184" s="95" t="s">
        <v>585</v>
      </c>
      <c r="F184" s="23" t="s">
        <v>913</v>
      </c>
      <c r="G184" s="29">
        <v>41</v>
      </c>
      <c r="H184" s="29"/>
      <c r="J184" s="29">
        <v>1</v>
      </c>
    </row>
    <row r="185" spans="1:10" ht="28.8" customHeight="1" x14ac:dyDescent="0.3">
      <c r="A185" s="29">
        <v>183</v>
      </c>
      <c r="B185" s="29" t="s">
        <v>442</v>
      </c>
      <c r="C185" s="60" t="s">
        <v>7</v>
      </c>
      <c r="D185" s="94">
        <v>1138</v>
      </c>
      <c r="E185" s="95" t="s">
        <v>585</v>
      </c>
      <c r="F185" s="23" t="s">
        <v>586</v>
      </c>
      <c r="G185" s="29"/>
      <c r="H185" s="29">
        <v>40.799999999999997</v>
      </c>
      <c r="I185" s="29" t="s">
        <v>106</v>
      </c>
      <c r="J185" s="29">
        <v>4</v>
      </c>
    </row>
    <row r="186" spans="1:10" x14ac:dyDescent="0.3">
      <c r="A186" s="29">
        <v>184</v>
      </c>
      <c r="B186" s="29" t="s">
        <v>442</v>
      </c>
      <c r="C186" s="60" t="s">
        <v>7</v>
      </c>
      <c r="D186" s="94">
        <v>1138</v>
      </c>
      <c r="E186" s="95" t="s">
        <v>594</v>
      </c>
      <c r="F186" s="23" t="s">
        <v>593</v>
      </c>
      <c r="G186" s="29">
        <v>40</v>
      </c>
      <c r="H186" s="29"/>
      <c r="I186" s="29"/>
      <c r="J186" s="29">
        <v>1</v>
      </c>
    </row>
    <row r="187" spans="1:10" x14ac:dyDescent="0.3">
      <c r="A187" s="29">
        <v>185</v>
      </c>
      <c r="B187" s="29" t="s">
        <v>442</v>
      </c>
      <c r="C187" s="97" t="s">
        <v>17</v>
      </c>
      <c r="D187" s="94">
        <v>1040</v>
      </c>
      <c r="E187" s="27" t="s">
        <v>435</v>
      </c>
      <c r="F187" s="42" t="s">
        <v>545</v>
      </c>
      <c r="H187" s="58">
        <v>47</v>
      </c>
      <c r="I187" s="29" t="s">
        <v>785</v>
      </c>
      <c r="J187" s="29">
        <v>4</v>
      </c>
    </row>
    <row r="188" spans="1:10" x14ac:dyDescent="0.3">
      <c r="A188" s="29">
        <v>186</v>
      </c>
      <c r="B188" s="29" t="s">
        <v>442</v>
      </c>
      <c r="C188" s="97" t="s">
        <v>17</v>
      </c>
      <c r="D188" s="94">
        <v>1040</v>
      </c>
      <c r="E188" s="27" t="s">
        <v>435</v>
      </c>
      <c r="F188" s="42" t="s">
        <v>552</v>
      </c>
      <c r="H188" s="58">
        <v>44</v>
      </c>
      <c r="I188" s="29" t="s">
        <v>786</v>
      </c>
      <c r="J188" s="29">
        <v>2</v>
      </c>
    </row>
    <row r="189" spans="1:10" ht="28.8" x14ac:dyDescent="0.3">
      <c r="A189" s="29">
        <v>187</v>
      </c>
      <c r="B189" s="29" t="s">
        <v>442</v>
      </c>
      <c r="C189" s="97" t="s">
        <v>17</v>
      </c>
      <c r="D189" s="94">
        <v>1040</v>
      </c>
      <c r="E189" s="27" t="s">
        <v>435</v>
      </c>
      <c r="F189" s="42" t="s">
        <v>770</v>
      </c>
      <c r="H189" s="58">
        <v>41</v>
      </c>
      <c r="I189" s="29" t="s">
        <v>787</v>
      </c>
      <c r="J189" s="29">
        <v>3</v>
      </c>
    </row>
    <row r="190" spans="1:10" x14ac:dyDescent="0.3">
      <c r="A190" s="29">
        <v>188</v>
      </c>
      <c r="B190" s="29" t="s">
        <v>442</v>
      </c>
      <c r="C190" s="97" t="s">
        <v>17</v>
      </c>
      <c r="D190" s="94">
        <v>1040</v>
      </c>
      <c r="E190" s="27" t="s">
        <v>585</v>
      </c>
      <c r="F190" s="42" t="s">
        <v>541</v>
      </c>
      <c r="G190" s="52">
        <v>25</v>
      </c>
      <c r="H190" s="58"/>
      <c r="I190" s="29"/>
      <c r="J190" s="29">
        <v>1</v>
      </c>
    </row>
    <row r="191" spans="1:10" x14ac:dyDescent="0.3">
      <c r="A191" s="29">
        <v>189</v>
      </c>
      <c r="B191" s="29" t="s">
        <v>442</v>
      </c>
      <c r="C191" s="97" t="s">
        <v>17</v>
      </c>
      <c r="D191" s="94">
        <v>1040</v>
      </c>
      <c r="E191" s="27" t="s">
        <v>435</v>
      </c>
      <c r="F191" s="42" t="s">
        <v>772</v>
      </c>
      <c r="H191" s="58">
        <v>53</v>
      </c>
      <c r="I191" s="29" t="s">
        <v>788</v>
      </c>
      <c r="J191" s="29">
        <v>5</v>
      </c>
    </row>
    <row r="192" spans="1:10" x14ac:dyDescent="0.3">
      <c r="A192" s="29">
        <v>190</v>
      </c>
      <c r="B192" s="29" t="s">
        <v>442</v>
      </c>
      <c r="C192" s="97" t="s">
        <v>17</v>
      </c>
      <c r="D192" s="94">
        <v>1040</v>
      </c>
      <c r="E192" s="27" t="s">
        <v>435</v>
      </c>
      <c r="F192" s="42" t="s">
        <v>542</v>
      </c>
      <c r="H192" s="58">
        <v>45.7</v>
      </c>
      <c r="I192" s="29" t="s">
        <v>789</v>
      </c>
      <c r="J192" s="29">
        <v>10</v>
      </c>
    </row>
    <row r="193" spans="1:10" x14ac:dyDescent="0.3">
      <c r="A193" s="29">
        <v>191</v>
      </c>
      <c r="B193" s="29" t="s">
        <v>442</v>
      </c>
      <c r="C193" s="97" t="s">
        <v>17</v>
      </c>
      <c r="D193" s="94">
        <v>1040</v>
      </c>
      <c r="E193" s="27" t="s">
        <v>775</v>
      </c>
      <c r="F193" s="42" t="s">
        <v>776</v>
      </c>
      <c r="H193" s="58">
        <v>44</v>
      </c>
      <c r="I193" s="29" t="s">
        <v>790</v>
      </c>
      <c r="J193" s="29">
        <v>3</v>
      </c>
    </row>
    <row r="194" spans="1:10" x14ac:dyDescent="0.3">
      <c r="A194" s="29">
        <v>192</v>
      </c>
      <c r="B194" s="29" t="s">
        <v>442</v>
      </c>
      <c r="C194" s="97" t="s">
        <v>1034</v>
      </c>
      <c r="D194" s="124">
        <v>355</v>
      </c>
      <c r="E194" s="27" t="s">
        <v>435</v>
      </c>
      <c r="F194" s="42" t="s">
        <v>1035</v>
      </c>
      <c r="H194" s="58">
        <v>45</v>
      </c>
      <c r="I194" s="29"/>
      <c r="J194" s="69">
        <v>5</v>
      </c>
    </row>
    <row r="195" spans="1:10" x14ac:dyDescent="0.3">
      <c r="A195" s="29">
        <v>193</v>
      </c>
      <c r="B195" s="29" t="s">
        <v>442</v>
      </c>
      <c r="C195" s="60" t="s">
        <v>54</v>
      </c>
      <c r="D195" s="94">
        <v>1043</v>
      </c>
      <c r="E195" s="27" t="s">
        <v>1249</v>
      </c>
      <c r="F195" s="42" t="s">
        <v>1096</v>
      </c>
      <c r="H195" s="58">
        <v>42</v>
      </c>
      <c r="I195" s="29" t="s">
        <v>329</v>
      </c>
      <c r="J195" s="29">
        <v>2</v>
      </c>
    </row>
    <row r="196" spans="1:10" x14ac:dyDescent="0.3">
      <c r="A196" s="29">
        <v>194</v>
      </c>
      <c r="B196" s="29" t="s">
        <v>442</v>
      </c>
      <c r="C196" s="60" t="s">
        <v>54</v>
      </c>
      <c r="D196" s="94">
        <v>1043</v>
      </c>
      <c r="E196" s="27" t="s">
        <v>1266</v>
      </c>
      <c r="F196" s="42" t="s">
        <v>1263</v>
      </c>
      <c r="H196" s="58">
        <v>40</v>
      </c>
      <c r="I196" s="29" t="s">
        <v>29</v>
      </c>
      <c r="J196" s="29">
        <v>9</v>
      </c>
    </row>
    <row r="197" spans="1:10" s="64" customFormat="1" x14ac:dyDescent="0.3">
      <c r="A197" s="29">
        <v>195</v>
      </c>
      <c r="B197" s="62" t="s">
        <v>442</v>
      </c>
      <c r="C197" s="2" t="s">
        <v>1001</v>
      </c>
      <c r="D197" s="35"/>
      <c r="E197" s="178" t="s">
        <v>435</v>
      </c>
      <c r="F197" s="41" t="s">
        <v>545</v>
      </c>
      <c r="G197" s="70" t="s">
        <v>55</v>
      </c>
      <c r="H197" s="179"/>
      <c r="I197" s="62" t="s">
        <v>30</v>
      </c>
      <c r="J197" s="62">
        <v>3</v>
      </c>
    </row>
    <row r="198" spans="1:10" x14ac:dyDescent="0.3">
      <c r="A198" s="29">
        <v>196</v>
      </c>
      <c r="B198" s="29" t="s">
        <v>442</v>
      </c>
      <c r="C198" s="60" t="s">
        <v>52</v>
      </c>
      <c r="D198" s="94">
        <v>1062</v>
      </c>
      <c r="E198" s="27" t="s">
        <v>435</v>
      </c>
      <c r="F198" s="42" t="s">
        <v>552</v>
      </c>
      <c r="H198" s="58">
        <v>50.8</v>
      </c>
      <c r="I198" s="29" t="s">
        <v>31</v>
      </c>
      <c r="J198" s="29">
        <v>5</v>
      </c>
    </row>
    <row r="199" spans="1:10" x14ac:dyDescent="0.3">
      <c r="A199" s="29">
        <v>197</v>
      </c>
      <c r="B199" s="29" t="s">
        <v>442</v>
      </c>
      <c r="C199" s="60" t="s">
        <v>52</v>
      </c>
      <c r="D199" s="94">
        <v>1062</v>
      </c>
      <c r="E199" s="27" t="s">
        <v>435</v>
      </c>
      <c r="F199" s="42" t="s">
        <v>562</v>
      </c>
      <c r="G199" s="52">
        <v>39</v>
      </c>
      <c r="H199" s="58"/>
      <c r="I199" s="29"/>
      <c r="J199" s="29">
        <v>1</v>
      </c>
    </row>
    <row r="200" spans="1:10" x14ac:dyDescent="0.3">
      <c r="A200" s="29">
        <v>198</v>
      </c>
      <c r="B200" s="29" t="s">
        <v>442</v>
      </c>
      <c r="C200" s="60" t="s">
        <v>1203</v>
      </c>
      <c r="D200" s="90">
        <v>1571</v>
      </c>
      <c r="E200" s="27" t="s">
        <v>435</v>
      </c>
      <c r="F200" s="42" t="s">
        <v>1082</v>
      </c>
      <c r="G200" s="52">
        <v>47.2</v>
      </c>
      <c r="H200" s="58"/>
      <c r="I200" s="29"/>
      <c r="J200" s="69">
        <v>5</v>
      </c>
    </row>
    <row r="201" spans="1:10" ht="28.8" x14ac:dyDescent="0.3">
      <c r="A201" s="29">
        <v>199</v>
      </c>
      <c r="B201" s="29" t="s">
        <v>442</v>
      </c>
      <c r="C201" s="60" t="s">
        <v>1101</v>
      </c>
      <c r="D201" s="124">
        <v>518</v>
      </c>
      <c r="E201" s="27" t="s">
        <v>891</v>
      </c>
      <c r="F201" s="42" t="s">
        <v>1116</v>
      </c>
      <c r="H201" s="58">
        <v>43.7</v>
      </c>
      <c r="I201" s="29" t="s">
        <v>825</v>
      </c>
      <c r="J201" s="29">
        <v>7</v>
      </c>
    </row>
    <row r="202" spans="1:10" x14ac:dyDescent="0.3">
      <c r="A202" s="29">
        <v>200</v>
      </c>
      <c r="B202" s="29" t="s">
        <v>442</v>
      </c>
      <c r="C202" s="60" t="s">
        <v>1916</v>
      </c>
      <c r="D202" s="124">
        <v>1518</v>
      </c>
      <c r="E202" s="170" t="s">
        <v>435</v>
      </c>
      <c r="F202" s="44" t="s">
        <v>490</v>
      </c>
      <c r="G202" s="58" t="s">
        <v>32</v>
      </c>
      <c r="H202" s="58"/>
      <c r="I202" s="68"/>
      <c r="J202" s="69">
        <v>5</v>
      </c>
    </row>
    <row r="203" spans="1:10" ht="28.8" x14ac:dyDescent="0.3">
      <c r="A203" s="29">
        <v>201</v>
      </c>
      <c r="B203" s="29" t="s">
        <v>442</v>
      </c>
      <c r="C203" s="60" t="s">
        <v>1916</v>
      </c>
      <c r="D203" s="124">
        <v>1518</v>
      </c>
      <c r="E203" s="170" t="s">
        <v>1097</v>
      </c>
      <c r="F203" s="42" t="s">
        <v>1919</v>
      </c>
      <c r="G203" s="58" t="s">
        <v>1921</v>
      </c>
      <c r="H203" s="58"/>
      <c r="I203" s="68"/>
      <c r="J203" s="68">
        <v>106</v>
      </c>
    </row>
    <row r="204" spans="1:10" ht="28.8" x14ac:dyDescent="0.3">
      <c r="A204" s="29">
        <v>202</v>
      </c>
      <c r="B204" s="29" t="s">
        <v>442</v>
      </c>
      <c r="C204" s="60" t="s">
        <v>1229</v>
      </c>
      <c r="D204" s="90">
        <v>1578</v>
      </c>
      <c r="E204" s="170" t="s">
        <v>435</v>
      </c>
      <c r="F204" s="44" t="s">
        <v>1230</v>
      </c>
      <c r="H204" s="58">
        <v>40.299999999999997</v>
      </c>
      <c r="I204" s="29" t="s">
        <v>106</v>
      </c>
      <c r="J204" s="29">
        <v>3</v>
      </c>
    </row>
    <row r="205" spans="1:10" ht="43.2" x14ac:dyDescent="0.3">
      <c r="A205" s="29">
        <v>203</v>
      </c>
      <c r="B205" s="29" t="s">
        <v>442</v>
      </c>
      <c r="C205" s="60" t="s">
        <v>1467</v>
      </c>
      <c r="D205" s="90">
        <v>1500</v>
      </c>
      <c r="E205" s="27" t="s">
        <v>435</v>
      </c>
      <c r="F205" s="42" t="s">
        <v>1132</v>
      </c>
      <c r="G205" s="58" t="s">
        <v>1135</v>
      </c>
      <c r="I205" s="29"/>
      <c r="J205" s="69">
        <v>5</v>
      </c>
    </row>
    <row r="206" spans="1:10" ht="28.8" x14ac:dyDescent="0.3">
      <c r="A206" s="29">
        <v>204</v>
      </c>
      <c r="B206" s="29" t="s">
        <v>442</v>
      </c>
      <c r="C206" s="60" t="s">
        <v>1467</v>
      </c>
      <c r="D206" s="90">
        <v>1500</v>
      </c>
      <c r="E206" s="27" t="s">
        <v>1126</v>
      </c>
      <c r="F206" s="42" t="s">
        <v>1127</v>
      </c>
      <c r="G206" s="58" t="s">
        <v>27</v>
      </c>
      <c r="I206" s="29"/>
      <c r="J206" s="69">
        <v>5</v>
      </c>
    </row>
    <row r="207" spans="1:10" ht="28.8" x14ac:dyDescent="0.3">
      <c r="A207" s="29">
        <v>205</v>
      </c>
      <c r="B207" s="29" t="s">
        <v>442</v>
      </c>
      <c r="C207" s="60" t="s">
        <v>1467</v>
      </c>
      <c r="D207" s="90">
        <v>1500</v>
      </c>
      <c r="E207" s="27" t="s">
        <v>1128</v>
      </c>
      <c r="F207" s="42" t="s">
        <v>1130</v>
      </c>
      <c r="G207" s="58" t="s">
        <v>1136</v>
      </c>
      <c r="I207" s="29"/>
      <c r="J207" s="69">
        <v>5</v>
      </c>
    </row>
    <row r="208" spans="1:10" ht="28.8" x14ac:dyDescent="0.3">
      <c r="A208" s="29">
        <v>206</v>
      </c>
      <c r="B208" s="29" t="s">
        <v>442</v>
      </c>
      <c r="C208" s="60" t="s">
        <v>1467</v>
      </c>
      <c r="D208" s="90">
        <v>1500</v>
      </c>
      <c r="E208" s="27" t="s">
        <v>1129</v>
      </c>
      <c r="F208" s="42" t="s">
        <v>1131</v>
      </c>
      <c r="G208" s="58">
        <v>42</v>
      </c>
      <c r="I208" s="29"/>
      <c r="J208" s="69">
        <v>5</v>
      </c>
    </row>
    <row r="209" spans="1:11" x14ac:dyDescent="0.3">
      <c r="A209" s="29">
        <v>207</v>
      </c>
      <c r="B209" s="29" t="s">
        <v>442</v>
      </c>
      <c r="C209" s="60" t="s">
        <v>2019</v>
      </c>
      <c r="D209" s="35"/>
      <c r="E209" s="27" t="s">
        <v>435</v>
      </c>
      <c r="F209" s="42" t="s">
        <v>2020</v>
      </c>
      <c r="G209" s="58">
        <v>40</v>
      </c>
      <c r="H209" s="58"/>
      <c r="I209" s="68"/>
      <c r="J209" s="69">
        <v>5</v>
      </c>
    </row>
    <row r="210" spans="1:11" ht="28.8" x14ac:dyDescent="0.3">
      <c r="A210" s="29">
        <v>208</v>
      </c>
      <c r="B210" s="29" t="s">
        <v>442</v>
      </c>
      <c r="C210" s="60" t="s">
        <v>2019</v>
      </c>
      <c r="D210" s="35"/>
      <c r="E210" s="27" t="s">
        <v>576</v>
      </c>
      <c r="F210" s="42" t="s">
        <v>2021</v>
      </c>
      <c r="G210" s="58" t="s">
        <v>2031</v>
      </c>
      <c r="H210" s="58"/>
      <c r="I210" s="68"/>
      <c r="J210" s="69">
        <v>5</v>
      </c>
    </row>
    <row r="211" spans="1:11" ht="43.2" x14ac:dyDescent="0.3">
      <c r="A211" s="29">
        <v>209</v>
      </c>
      <c r="B211" s="29" t="s">
        <v>442</v>
      </c>
      <c r="C211" s="60" t="s">
        <v>2019</v>
      </c>
      <c r="D211" s="35"/>
      <c r="E211" s="27" t="s">
        <v>515</v>
      </c>
      <c r="F211" s="42" t="s">
        <v>2023</v>
      </c>
      <c r="G211" s="58" t="s">
        <v>2032</v>
      </c>
      <c r="H211" s="58"/>
      <c r="I211" s="68"/>
      <c r="J211" s="69">
        <v>5</v>
      </c>
    </row>
    <row r="212" spans="1:11" ht="28.8" x14ac:dyDescent="0.3">
      <c r="A212" s="29">
        <v>210</v>
      </c>
      <c r="B212" s="29" t="s">
        <v>442</v>
      </c>
      <c r="C212" s="60" t="s">
        <v>2019</v>
      </c>
      <c r="D212" s="35"/>
      <c r="E212" s="27" t="s">
        <v>594</v>
      </c>
      <c r="F212" s="42" t="s">
        <v>2024</v>
      </c>
      <c r="G212" s="58">
        <v>40</v>
      </c>
      <c r="H212" s="58"/>
      <c r="I212" s="68"/>
      <c r="J212" s="69">
        <v>5</v>
      </c>
    </row>
    <row r="213" spans="1:11" ht="28.8" x14ac:dyDescent="0.3">
      <c r="A213" s="29">
        <v>211</v>
      </c>
      <c r="B213" s="29" t="s">
        <v>442</v>
      </c>
      <c r="C213" s="60" t="s">
        <v>1784</v>
      </c>
      <c r="D213" s="35"/>
      <c r="E213" s="27" t="s">
        <v>435</v>
      </c>
      <c r="F213" s="42" t="s">
        <v>1785</v>
      </c>
      <c r="G213" s="58">
        <v>35</v>
      </c>
      <c r="I213" s="29"/>
      <c r="J213" s="29">
        <v>1</v>
      </c>
    </row>
    <row r="214" spans="1:11" ht="28.8" x14ac:dyDescent="0.3">
      <c r="A214" s="29">
        <v>212</v>
      </c>
      <c r="B214" s="29" t="s">
        <v>442</v>
      </c>
      <c r="C214" s="60" t="s">
        <v>53</v>
      </c>
      <c r="D214" s="94">
        <v>1053</v>
      </c>
      <c r="E214" s="27" t="s">
        <v>515</v>
      </c>
      <c r="F214" s="42" t="s">
        <v>514</v>
      </c>
      <c r="G214" s="52">
        <v>39</v>
      </c>
      <c r="H214" s="58"/>
      <c r="I214" s="29"/>
      <c r="J214" s="29">
        <v>1</v>
      </c>
    </row>
    <row r="215" spans="1:11" x14ac:dyDescent="0.3">
      <c r="A215" s="29">
        <v>213</v>
      </c>
      <c r="B215" s="29" t="s">
        <v>442</v>
      </c>
      <c r="C215" s="60" t="s">
        <v>1883</v>
      </c>
      <c r="D215" s="35"/>
      <c r="E215" s="27" t="s">
        <v>435</v>
      </c>
      <c r="F215" s="42" t="s">
        <v>490</v>
      </c>
      <c r="G215" s="58" t="s">
        <v>1887</v>
      </c>
      <c r="H215" s="58"/>
      <c r="I215" s="68"/>
      <c r="J215" s="69">
        <v>5</v>
      </c>
    </row>
    <row r="216" spans="1:11" x14ac:dyDescent="0.3">
      <c r="A216" s="29">
        <v>214</v>
      </c>
      <c r="B216" s="29" t="s">
        <v>442</v>
      </c>
      <c r="C216" s="85" t="s">
        <v>2082</v>
      </c>
      <c r="D216" s="35"/>
      <c r="E216" s="27"/>
      <c r="F216" s="42"/>
      <c r="G216" s="58"/>
      <c r="H216" s="58"/>
      <c r="I216" s="68"/>
      <c r="J216" s="96">
        <f>SUM(J162:J215)</f>
        <v>474</v>
      </c>
      <c r="K216" s="96" t="s">
        <v>2127</v>
      </c>
    </row>
    <row r="217" spans="1:11" x14ac:dyDescent="0.3">
      <c r="A217" s="29">
        <v>215</v>
      </c>
      <c r="B217" s="29"/>
      <c r="C217" s="60"/>
      <c r="D217" s="35"/>
      <c r="E217" s="27"/>
      <c r="F217" s="42"/>
      <c r="G217" s="58"/>
      <c r="H217" s="58"/>
      <c r="I217" s="68"/>
      <c r="J217" s="69"/>
    </row>
    <row r="218" spans="1:11" x14ac:dyDescent="0.3">
      <c r="A218" s="29">
        <v>216</v>
      </c>
      <c r="B218" s="29" t="s">
        <v>443</v>
      </c>
      <c r="C218" s="85" t="s">
        <v>33</v>
      </c>
      <c r="D218" s="171"/>
      <c r="E218" s="172"/>
      <c r="F218" s="173"/>
      <c r="G218" s="58"/>
      <c r="I218" s="29"/>
      <c r="J218" s="69"/>
    </row>
    <row r="219" spans="1:11" ht="43.2" x14ac:dyDescent="0.3">
      <c r="A219" s="29">
        <v>217</v>
      </c>
      <c r="B219" s="29" t="s">
        <v>443</v>
      </c>
      <c r="C219" s="60" t="s">
        <v>1510</v>
      </c>
      <c r="D219" s="35"/>
      <c r="E219" s="38" t="s">
        <v>435</v>
      </c>
      <c r="F219" s="51" t="s">
        <v>577</v>
      </c>
      <c r="G219" s="58"/>
      <c r="H219" s="52">
        <v>20</v>
      </c>
      <c r="I219" s="29"/>
      <c r="J219" s="69">
        <v>5</v>
      </c>
    </row>
    <row r="220" spans="1:11" x14ac:dyDescent="0.3">
      <c r="A220" s="29">
        <v>218</v>
      </c>
      <c r="B220" s="29" t="s">
        <v>443</v>
      </c>
      <c r="C220" s="60" t="s">
        <v>282</v>
      </c>
      <c r="D220" s="57">
        <v>1480</v>
      </c>
      <c r="E220" s="38" t="s">
        <v>435</v>
      </c>
      <c r="F220" s="51" t="s">
        <v>490</v>
      </c>
      <c r="G220" s="52" t="s">
        <v>1988</v>
      </c>
      <c r="H220" s="58"/>
      <c r="I220" s="52"/>
      <c r="J220" s="69">
        <v>5</v>
      </c>
    </row>
    <row r="221" spans="1:11" x14ac:dyDescent="0.3">
      <c r="A221" s="29">
        <v>219</v>
      </c>
      <c r="B221" s="29" t="s">
        <v>443</v>
      </c>
      <c r="C221" s="60" t="s">
        <v>1851</v>
      </c>
      <c r="D221" s="35"/>
      <c r="E221" s="38" t="s">
        <v>435</v>
      </c>
      <c r="F221" s="51" t="s">
        <v>1096</v>
      </c>
      <c r="G221" s="58"/>
      <c r="I221" s="29" t="s">
        <v>1852</v>
      </c>
      <c r="J221" s="29">
        <v>1</v>
      </c>
    </row>
    <row r="222" spans="1:11" ht="28.8" x14ac:dyDescent="0.3">
      <c r="A222" s="29">
        <v>220</v>
      </c>
      <c r="B222" s="29" t="s">
        <v>443</v>
      </c>
      <c r="C222" s="60" t="s">
        <v>1571</v>
      </c>
      <c r="D222" s="35"/>
      <c r="E222" s="27" t="s">
        <v>435</v>
      </c>
      <c r="F222" s="42" t="s">
        <v>1572</v>
      </c>
      <c r="G222" s="58" t="s">
        <v>1575</v>
      </c>
      <c r="I222" s="29"/>
      <c r="J222" s="69">
        <v>5</v>
      </c>
    </row>
    <row r="223" spans="1:11" x14ac:dyDescent="0.3">
      <c r="A223" s="29">
        <v>221</v>
      </c>
      <c r="B223" s="68" t="s">
        <v>443</v>
      </c>
      <c r="C223" s="60" t="s">
        <v>58</v>
      </c>
      <c r="D223" s="124">
        <v>400</v>
      </c>
      <c r="E223" s="170" t="s">
        <v>435</v>
      </c>
      <c r="F223" s="44" t="s">
        <v>1023</v>
      </c>
      <c r="G223" s="58" t="s">
        <v>70</v>
      </c>
      <c r="H223" s="58"/>
      <c r="I223" s="68"/>
      <c r="J223" s="69">
        <v>5</v>
      </c>
      <c r="K223" s="87"/>
    </row>
    <row r="224" spans="1:11" s="180" customFormat="1" x14ac:dyDescent="0.3">
      <c r="A224" s="29">
        <v>222</v>
      </c>
      <c r="B224" s="29" t="s">
        <v>443</v>
      </c>
      <c r="C224" s="60" t="s">
        <v>7</v>
      </c>
      <c r="D224" s="94">
        <v>1138</v>
      </c>
      <c r="E224" s="168" t="s">
        <v>435</v>
      </c>
      <c r="F224" s="44" t="s">
        <v>1023</v>
      </c>
      <c r="G224" s="58"/>
      <c r="H224" s="52">
        <v>25</v>
      </c>
      <c r="I224" s="29"/>
      <c r="J224" s="69">
        <v>5</v>
      </c>
      <c r="K224" s="23"/>
    </row>
    <row r="225" spans="1:11" x14ac:dyDescent="0.3">
      <c r="A225" s="29">
        <v>223</v>
      </c>
      <c r="B225" s="29" t="s">
        <v>443</v>
      </c>
      <c r="C225" s="60" t="s">
        <v>34</v>
      </c>
      <c r="D225" s="94">
        <v>1071</v>
      </c>
      <c r="E225" s="170" t="s">
        <v>435</v>
      </c>
      <c r="F225" s="44" t="s">
        <v>1023</v>
      </c>
      <c r="G225" s="58"/>
      <c r="H225" s="52">
        <v>22</v>
      </c>
      <c r="I225" s="29"/>
      <c r="J225" s="69">
        <v>5</v>
      </c>
    </row>
    <row r="226" spans="1:11" x14ac:dyDescent="0.3">
      <c r="A226" s="29">
        <v>224</v>
      </c>
      <c r="B226" s="29" t="s">
        <v>443</v>
      </c>
      <c r="C226" s="60" t="s">
        <v>264</v>
      </c>
      <c r="D226" s="124">
        <v>1041</v>
      </c>
      <c r="E226" s="170" t="s">
        <v>435</v>
      </c>
      <c r="F226" s="44" t="s">
        <v>1023</v>
      </c>
      <c r="G226" s="58"/>
      <c r="I226" s="29" t="s">
        <v>1369</v>
      </c>
      <c r="J226" s="29">
        <v>1</v>
      </c>
    </row>
    <row r="227" spans="1:11" x14ac:dyDescent="0.3">
      <c r="A227" s="29">
        <v>225</v>
      </c>
      <c r="B227" s="29" t="s">
        <v>443</v>
      </c>
      <c r="C227" s="60" t="s">
        <v>54</v>
      </c>
      <c r="D227" s="94" t="s">
        <v>1258</v>
      </c>
      <c r="E227" s="170" t="s">
        <v>1097</v>
      </c>
      <c r="F227" s="44" t="s">
        <v>1263</v>
      </c>
      <c r="G227" s="58"/>
      <c r="H227" s="100" t="s">
        <v>1262</v>
      </c>
      <c r="I227" s="29"/>
      <c r="J227" s="69"/>
    </row>
    <row r="228" spans="1:11" ht="28.8" x14ac:dyDescent="0.3">
      <c r="A228" s="29">
        <v>226</v>
      </c>
      <c r="B228" s="29" t="s">
        <v>443</v>
      </c>
      <c r="C228" s="60" t="s">
        <v>54</v>
      </c>
      <c r="D228" s="94" t="s">
        <v>1258</v>
      </c>
      <c r="E228" s="170" t="s">
        <v>1260</v>
      </c>
      <c r="F228" s="44" t="s">
        <v>1256</v>
      </c>
      <c r="G228" s="91" t="s">
        <v>1261</v>
      </c>
      <c r="I228" s="29"/>
      <c r="J228" s="69"/>
    </row>
    <row r="229" spans="1:11" x14ac:dyDescent="0.3">
      <c r="A229" s="29">
        <v>227</v>
      </c>
      <c r="B229" s="62" t="s">
        <v>443</v>
      </c>
      <c r="C229" s="2" t="s">
        <v>35</v>
      </c>
      <c r="D229" s="90">
        <v>409</v>
      </c>
      <c r="E229" s="138" t="s">
        <v>435</v>
      </c>
      <c r="F229" s="49" t="s">
        <v>1023</v>
      </c>
      <c r="G229" s="24" t="s">
        <v>36</v>
      </c>
      <c r="H229" s="179">
        <v>24</v>
      </c>
      <c r="I229" s="62"/>
      <c r="J229" s="69">
        <v>5</v>
      </c>
      <c r="K229" s="64"/>
    </row>
    <row r="230" spans="1:11" x14ac:dyDescent="0.3">
      <c r="A230" s="29">
        <v>228</v>
      </c>
      <c r="B230" s="62" t="s">
        <v>443</v>
      </c>
      <c r="C230" s="60" t="s">
        <v>1916</v>
      </c>
      <c r="D230" s="124">
        <v>1518</v>
      </c>
      <c r="E230" s="170" t="s">
        <v>435</v>
      </c>
      <c r="F230" s="44" t="s">
        <v>490</v>
      </c>
      <c r="G230" s="58" t="s">
        <v>1922</v>
      </c>
      <c r="H230" s="58"/>
      <c r="I230" s="68"/>
      <c r="J230" s="69">
        <v>5</v>
      </c>
    </row>
    <row r="231" spans="1:11" ht="28.8" x14ac:dyDescent="0.3">
      <c r="A231" s="29">
        <v>229</v>
      </c>
      <c r="B231" s="62" t="s">
        <v>443</v>
      </c>
      <c r="C231" s="60" t="s">
        <v>1916</v>
      </c>
      <c r="D231" s="124">
        <v>1518</v>
      </c>
      <c r="E231" s="170" t="s">
        <v>1097</v>
      </c>
      <c r="F231" s="42" t="s">
        <v>1919</v>
      </c>
      <c r="G231" s="58" t="s">
        <v>1923</v>
      </c>
      <c r="H231" s="58"/>
      <c r="I231" s="68"/>
      <c r="J231" s="68">
        <v>106</v>
      </c>
    </row>
    <row r="232" spans="1:11" x14ac:dyDescent="0.3">
      <c r="A232" s="29">
        <v>230</v>
      </c>
      <c r="B232" s="29" t="s">
        <v>443</v>
      </c>
      <c r="C232" s="60" t="s">
        <v>12</v>
      </c>
      <c r="D232" s="94">
        <v>1050</v>
      </c>
      <c r="E232" s="170" t="s">
        <v>435</v>
      </c>
      <c r="F232" s="44" t="s">
        <v>1023</v>
      </c>
      <c r="H232" s="100" t="s">
        <v>37</v>
      </c>
      <c r="I232" s="29"/>
      <c r="J232" s="69"/>
    </row>
    <row r="233" spans="1:11" x14ac:dyDescent="0.3">
      <c r="A233" s="29">
        <v>231</v>
      </c>
      <c r="B233" s="29" t="s">
        <v>443</v>
      </c>
      <c r="C233" s="85" t="s">
        <v>2082</v>
      </c>
      <c r="D233" s="181"/>
      <c r="E233" s="170"/>
      <c r="F233" s="44"/>
      <c r="H233" s="140"/>
      <c r="I233" s="29"/>
      <c r="J233" s="96">
        <f>SUM(J219:J232)</f>
        <v>148</v>
      </c>
      <c r="K233" s="16" t="s">
        <v>2128</v>
      </c>
    </row>
    <row r="234" spans="1:11" x14ac:dyDescent="0.3">
      <c r="A234" s="29">
        <v>232</v>
      </c>
      <c r="B234" s="29"/>
      <c r="C234" s="60"/>
      <c r="D234" s="181"/>
      <c r="E234" s="170"/>
      <c r="F234" s="44"/>
      <c r="H234" s="140"/>
      <c r="I234" s="29"/>
      <c r="J234" s="69"/>
    </row>
    <row r="235" spans="1:11" x14ac:dyDescent="0.3">
      <c r="A235" s="29">
        <v>233</v>
      </c>
      <c r="B235" s="29" t="s">
        <v>444</v>
      </c>
      <c r="C235" s="85" t="s">
        <v>38</v>
      </c>
      <c r="D235" s="171"/>
      <c r="E235" s="172"/>
      <c r="F235" s="173"/>
      <c r="G235" s="58"/>
      <c r="I235" s="29"/>
      <c r="J235" s="69"/>
    </row>
    <row r="236" spans="1:11" ht="43.2" x14ac:dyDescent="0.3">
      <c r="A236" s="29">
        <v>234</v>
      </c>
      <c r="B236" s="29" t="s">
        <v>444</v>
      </c>
      <c r="C236" s="60" t="s">
        <v>2</v>
      </c>
      <c r="D236" s="94">
        <v>1081</v>
      </c>
      <c r="E236" s="38" t="s">
        <v>576</v>
      </c>
      <c r="F236" s="51" t="s">
        <v>577</v>
      </c>
      <c r="G236" s="58"/>
      <c r="H236" s="52">
        <v>55</v>
      </c>
      <c r="I236" s="29" t="s">
        <v>581</v>
      </c>
      <c r="J236" s="29">
        <v>2</v>
      </c>
    </row>
    <row r="237" spans="1:11" x14ac:dyDescent="0.3">
      <c r="A237" s="29">
        <v>235</v>
      </c>
      <c r="B237" s="62" t="s">
        <v>444</v>
      </c>
      <c r="C237" s="2" t="s">
        <v>2</v>
      </c>
      <c r="D237" s="181">
        <v>1081</v>
      </c>
      <c r="E237" s="182" t="s">
        <v>582</v>
      </c>
      <c r="F237" s="183" t="s">
        <v>587</v>
      </c>
      <c r="G237" s="24"/>
      <c r="H237" s="179">
        <v>54.3</v>
      </c>
      <c r="I237" s="62" t="s">
        <v>584</v>
      </c>
      <c r="J237" s="62">
        <v>3</v>
      </c>
      <c r="K237" s="64"/>
    </row>
    <row r="238" spans="1:11" x14ac:dyDescent="0.3">
      <c r="A238" s="29">
        <v>236</v>
      </c>
      <c r="B238" s="29" t="s">
        <v>444</v>
      </c>
      <c r="C238" s="60" t="s">
        <v>2</v>
      </c>
      <c r="D238" s="94">
        <v>1081</v>
      </c>
      <c r="E238" s="38" t="s">
        <v>585</v>
      </c>
      <c r="F238" s="51" t="s">
        <v>590</v>
      </c>
      <c r="G238" s="58"/>
      <c r="H238" s="52">
        <v>50.3</v>
      </c>
      <c r="I238" s="29" t="s">
        <v>591</v>
      </c>
      <c r="J238" s="29">
        <v>5</v>
      </c>
    </row>
    <row r="239" spans="1:11" ht="43.2" x14ac:dyDescent="0.3">
      <c r="A239" s="29">
        <v>237</v>
      </c>
      <c r="B239" s="29" t="s">
        <v>444</v>
      </c>
      <c r="C239" s="60" t="s">
        <v>1510</v>
      </c>
      <c r="D239" s="35"/>
      <c r="E239" s="38" t="s">
        <v>435</v>
      </c>
      <c r="F239" s="51" t="s">
        <v>577</v>
      </c>
      <c r="G239" s="58" t="s">
        <v>1514</v>
      </c>
      <c r="I239" s="29"/>
      <c r="J239" s="69">
        <v>5</v>
      </c>
    </row>
    <row r="240" spans="1:11" x14ac:dyDescent="0.3">
      <c r="A240" s="29">
        <v>238</v>
      </c>
      <c r="B240" s="29" t="s">
        <v>444</v>
      </c>
      <c r="C240" s="60" t="s">
        <v>282</v>
      </c>
      <c r="D240" s="57">
        <v>1480</v>
      </c>
      <c r="E240" s="38" t="s">
        <v>435</v>
      </c>
      <c r="F240" s="51" t="s">
        <v>490</v>
      </c>
      <c r="G240" s="152" t="s">
        <v>1989</v>
      </c>
      <c r="H240" s="58"/>
      <c r="I240" s="52"/>
      <c r="J240" s="69"/>
    </row>
    <row r="241" spans="1:11" x14ac:dyDescent="0.3">
      <c r="A241" s="29">
        <v>239</v>
      </c>
      <c r="B241" s="29" t="s">
        <v>444</v>
      </c>
      <c r="C241" s="60" t="s">
        <v>1378</v>
      </c>
      <c r="D241" s="90">
        <v>1486</v>
      </c>
      <c r="E241" s="38" t="s">
        <v>435</v>
      </c>
      <c r="F241" s="51" t="s">
        <v>540</v>
      </c>
      <c r="G241" s="58"/>
      <c r="H241" s="52">
        <v>56.4</v>
      </c>
      <c r="I241" s="29" t="s">
        <v>1419</v>
      </c>
      <c r="J241" s="29">
        <v>34</v>
      </c>
    </row>
    <row r="242" spans="1:11" x14ac:dyDescent="0.3">
      <c r="A242" s="29">
        <v>240</v>
      </c>
      <c r="B242" s="29" t="s">
        <v>444</v>
      </c>
      <c r="C242" s="60" t="s">
        <v>1378</v>
      </c>
      <c r="D242" s="90">
        <v>1486</v>
      </c>
      <c r="E242" s="38" t="s">
        <v>435</v>
      </c>
      <c r="F242" s="51" t="s">
        <v>446</v>
      </c>
      <c r="G242" s="58"/>
      <c r="H242" s="52">
        <v>55</v>
      </c>
      <c r="I242" s="29" t="s">
        <v>1420</v>
      </c>
      <c r="J242" s="29">
        <v>66</v>
      </c>
    </row>
    <row r="243" spans="1:11" x14ac:dyDescent="0.3">
      <c r="A243" s="29">
        <v>241</v>
      </c>
      <c r="B243" s="71" t="s">
        <v>444</v>
      </c>
      <c r="C243" s="169" t="s">
        <v>4</v>
      </c>
      <c r="D243" s="184">
        <v>662</v>
      </c>
      <c r="E243" s="38" t="s">
        <v>435</v>
      </c>
      <c r="F243" s="180" t="s">
        <v>490</v>
      </c>
      <c r="G243" s="70" t="s">
        <v>39</v>
      </c>
      <c r="H243" s="70"/>
      <c r="I243" s="71"/>
      <c r="J243" s="69">
        <v>5</v>
      </c>
      <c r="K243" s="180"/>
    </row>
    <row r="244" spans="1:11" x14ac:dyDescent="0.3">
      <c r="A244" s="29">
        <v>242</v>
      </c>
      <c r="B244" s="29" t="s">
        <v>444</v>
      </c>
      <c r="C244" s="97" t="s">
        <v>14</v>
      </c>
      <c r="D244" s="124">
        <v>143</v>
      </c>
      <c r="E244" s="95" t="s">
        <v>435</v>
      </c>
      <c r="F244" s="87" t="s">
        <v>1023</v>
      </c>
      <c r="G244" s="58"/>
      <c r="H244" s="52">
        <v>57.2</v>
      </c>
      <c r="I244" s="29"/>
      <c r="J244" s="29">
        <v>7</v>
      </c>
    </row>
    <row r="245" spans="1:11" x14ac:dyDescent="0.3">
      <c r="A245" s="29">
        <v>243</v>
      </c>
      <c r="B245" s="29" t="s">
        <v>444</v>
      </c>
      <c r="C245" s="60" t="s">
        <v>1964</v>
      </c>
      <c r="D245" s="35"/>
      <c r="E245" s="27" t="s">
        <v>1967</v>
      </c>
      <c r="F245" s="42" t="s">
        <v>490</v>
      </c>
      <c r="G245" s="58" t="s">
        <v>1966</v>
      </c>
      <c r="H245" s="58"/>
      <c r="I245" s="68"/>
      <c r="J245" s="69">
        <v>5</v>
      </c>
    </row>
    <row r="246" spans="1:11" x14ac:dyDescent="0.3">
      <c r="A246" s="29">
        <v>244</v>
      </c>
      <c r="B246" s="29" t="s">
        <v>444</v>
      </c>
      <c r="C246" s="60" t="s">
        <v>1964</v>
      </c>
      <c r="D246" s="35"/>
      <c r="E246" s="27" t="s">
        <v>1967</v>
      </c>
      <c r="F246" s="42" t="s">
        <v>490</v>
      </c>
      <c r="G246" s="58" t="s">
        <v>1968</v>
      </c>
      <c r="H246" s="58"/>
      <c r="I246" s="68"/>
      <c r="J246" s="69">
        <v>5</v>
      </c>
    </row>
    <row r="247" spans="1:11" x14ac:dyDescent="0.3">
      <c r="A247" s="29">
        <v>245</v>
      </c>
      <c r="B247" s="29" t="s">
        <v>444</v>
      </c>
      <c r="C247" s="60" t="s">
        <v>1997</v>
      </c>
      <c r="D247" s="57">
        <v>249</v>
      </c>
      <c r="E247" s="27" t="s">
        <v>435</v>
      </c>
      <c r="F247" s="42" t="s">
        <v>446</v>
      </c>
      <c r="G247" s="23"/>
      <c r="H247" s="58">
        <v>56.1</v>
      </c>
      <c r="I247" s="23" t="s">
        <v>2001</v>
      </c>
      <c r="J247" s="68">
        <v>6</v>
      </c>
    </row>
    <row r="248" spans="1:11" ht="28.8" x14ac:dyDescent="0.3">
      <c r="A248" s="29">
        <v>246</v>
      </c>
      <c r="B248" s="29" t="s">
        <v>444</v>
      </c>
      <c r="C248" s="60" t="s">
        <v>1997</v>
      </c>
      <c r="D248" s="57">
        <v>249</v>
      </c>
      <c r="E248" s="27" t="s">
        <v>435</v>
      </c>
      <c r="F248" s="42" t="s">
        <v>1998</v>
      </c>
      <c r="G248" s="58"/>
      <c r="H248" s="58">
        <v>55.3</v>
      </c>
      <c r="I248" s="68" t="s">
        <v>2000</v>
      </c>
      <c r="J248" s="68">
        <v>13</v>
      </c>
    </row>
    <row r="249" spans="1:11" ht="28.8" x14ac:dyDescent="0.3">
      <c r="A249" s="29">
        <v>247</v>
      </c>
      <c r="B249" s="29" t="s">
        <v>444</v>
      </c>
      <c r="C249" s="60" t="s">
        <v>1449</v>
      </c>
      <c r="D249" s="90">
        <v>1493</v>
      </c>
      <c r="E249" s="27" t="s">
        <v>576</v>
      </c>
      <c r="F249" s="42" t="s">
        <v>1035</v>
      </c>
      <c r="G249" s="58"/>
      <c r="H249" s="58">
        <v>57.9</v>
      </c>
      <c r="I249" s="68" t="s">
        <v>1448</v>
      </c>
      <c r="J249" s="68">
        <v>59</v>
      </c>
      <c r="K249" s="78" t="s">
        <v>1452</v>
      </c>
    </row>
    <row r="250" spans="1:11" x14ac:dyDescent="0.3">
      <c r="A250" s="29">
        <v>248</v>
      </c>
      <c r="B250" s="29" t="s">
        <v>444</v>
      </c>
      <c r="C250" s="97" t="s">
        <v>56</v>
      </c>
      <c r="D250" s="94">
        <v>1020</v>
      </c>
      <c r="E250" s="27" t="s">
        <v>435</v>
      </c>
      <c r="F250" s="42" t="s">
        <v>962</v>
      </c>
      <c r="G250" s="58"/>
      <c r="H250" s="52">
        <v>55.9</v>
      </c>
      <c r="I250" s="29" t="s">
        <v>40</v>
      </c>
      <c r="J250" s="29">
        <v>10</v>
      </c>
    </row>
    <row r="251" spans="1:11" x14ac:dyDescent="0.3">
      <c r="A251" s="29">
        <v>249</v>
      </c>
      <c r="B251" s="29" t="s">
        <v>444</v>
      </c>
      <c r="C251" s="60" t="s">
        <v>1618</v>
      </c>
      <c r="D251" s="35"/>
      <c r="E251" s="27" t="s">
        <v>435</v>
      </c>
      <c r="F251" s="42" t="s">
        <v>1619</v>
      </c>
      <c r="G251" s="23"/>
      <c r="H251" s="29">
        <v>54.8</v>
      </c>
      <c r="I251" s="29"/>
      <c r="J251" s="29">
        <v>1</v>
      </c>
    </row>
    <row r="252" spans="1:11" x14ac:dyDescent="0.3">
      <c r="A252" s="29">
        <v>250</v>
      </c>
      <c r="B252" s="29" t="s">
        <v>444</v>
      </c>
      <c r="C252" s="60" t="s">
        <v>1618</v>
      </c>
      <c r="D252" s="35"/>
      <c r="E252" s="27" t="s">
        <v>435</v>
      </c>
      <c r="F252" s="42" t="s">
        <v>1623</v>
      </c>
      <c r="G252" s="23"/>
      <c r="H252" s="29">
        <v>52.6</v>
      </c>
      <c r="I252" s="29"/>
      <c r="J252" s="29">
        <v>1</v>
      </c>
    </row>
    <row r="253" spans="1:11" x14ac:dyDescent="0.3">
      <c r="A253" s="29">
        <v>251</v>
      </c>
      <c r="B253" s="29" t="s">
        <v>444</v>
      </c>
      <c r="C253" s="60" t="s">
        <v>7</v>
      </c>
      <c r="D253" s="94">
        <v>1138</v>
      </c>
      <c r="E253" s="168" t="s">
        <v>435</v>
      </c>
      <c r="F253" s="169" t="s">
        <v>1023</v>
      </c>
      <c r="G253" s="58"/>
      <c r="H253" s="152" t="s">
        <v>890</v>
      </c>
      <c r="I253" s="29"/>
      <c r="J253" s="69"/>
    </row>
    <row r="254" spans="1:11" ht="28.8" x14ac:dyDescent="0.3">
      <c r="A254" s="29">
        <v>252</v>
      </c>
      <c r="B254" s="29" t="s">
        <v>444</v>
      </c>
      <c r="C254" s="60" t="s">
        <v>7</v>
      </c>
      <c r="D254" s="94">
        <v>1138</v>
      </c>
      <c r="E254" s="168" t="s">
        <v>891</v>
      </c>
      <c r="F254" s="169" t="s">
        <v>947</v>
      </c>
      <c r="G254" s="58">
        <v>57.6</v>
      </c>
      <c r="I254" s="29"/>
      <c r="J254" s="29">
        <v>1</v>
      </c>
    </row>
    <row r="255" spans="1:11" x14ac:dyDescent="0.3">
      <c r="A255" s="29">
        <v>253</v>
      </c>
      <c r="B255" s="29" t="s">
        <v>444</v>
      </c>
      <c r="C255" s="60" t="s">
        <v>7</v>
      </c>
      <c r="D255" s="94">
        <v>1138</v>
      </c>
      <c r="E255" s="168" t="s">
        <v>891</v>
      </c>
      <c r="F255" s="169" t="s">
        <v>892</v>
      </c>
      <c r="G255" s="58"/>
      <c r="H255" s="52">
        <v>58.6</v>
      </c>
      <c r="I255" s="29" t="s">
        <v>956</v>
      </c>
      <c r="J255" s="29">
        <v>5</v>
      </c>
    </row>
    <row r="256" spans="1:11" ht="28.8" x14ac:dyDescent="0.3">
      <c r="A256" s="29">
        <v>254</v>
      </c>
      <c r="B256" s="29" t="s">
        <v>444</v>
      </c>
      <c r="C256" s="60" t="s">
        <v>7</v>
      </c>
      <c r="D256" s="94">
        <v>1138</v>
      </c>
      <c r="E256" s="168" t="s">
        <v>891</v>
      </c>
      <c r="F256" s="169" t="s">
        <v>948</v>
      </c>
      <c r="G256" s="58"/>
      <c r="H256" s="52">
        <v>58.2</v>
      </c>
      <c r="I256" s="29" t="s">
        <v>957</v>
      </c>
      <c r="J256" s="29">
        <v>2</v>
      </c>
    </row>
    <row r="257" spans="1:11" ht="28.8" x14ac:dyDescent="0.3">
      <c r="A257" s="29">
        <v>255</v>
      </c>
      <c r="B257" s="29" t="s">
        <v>444</v>
      </c>
      <c r="C257" s="60" t="s">
        <v>7</v>
      </c>
      <c r="D257" s="94">
        <v>1138</v>
      </c>
      <c r="E257" s="168" t="s">
        <v>891</v>
      </c>
      <c r="F257" s="169" t="s">
        <v>949</v>
      </c>
      <c r="G257" s="58"/>
      <c r="H257" s="52">
        <v>58</v>
      </c>
      <c r="I257" s="29" t="s">
        <v>958</v>
      </c>
      <c r="J257" s="29">
        <v>3</v>
      </c>
    </row>
    <row r="258" spans="1:11" ht="28.8" x14ac:dyDescent="0.3">
      <c r="A258" s="29">
        <v>256</v>
      </c>
      <c r="B258" s="29" t="s">
        <v>444</v>
      </c>
      <c r="C258" s="60" t="s">
        <v>7</v>
      </c>
      <c r="D258" s="94">
        <v>1138</v>
      </c>
      <c r="E258" s="168" t="s">
        <v>891</v>
      </c>
      <c r="F258" s="169" t="s">
        <v>950</v>
      </c>
      <c r="G258" s="58">
        <v>58.2</v>
      </c>
      <c r="I258" s="29"/>
      <c r="J258" s="29">
        <v>1</v>
      </c>
    </row>
    <row r="259" spans="1:11" ht="28.8" x14ac:dyDescent="0.3">
      <c r="A259" s="29">
        <v>257</v>
      </c>
      <c r="B259" s="29" t="s">
        <v>444</v>
      </c>
      <c r="C259" s="60" t="s">
        <v>7</v>
      </c>
      <c r="D259" s="94">
        <v>1138</v>
      </c>
      <c r="E259" s="168" t="s">
        <v>891</v>
      </c>
      <c r="F259" s="169" t="s">
        <v>951</v>
      </c>
      <c r="G259" s="58">
        <v>56.6</v>
      </c>
      <c r="I259" s="29"/>
      <c r="J259" s="29">
        <v>1</v>
      </c>
    </row>
    <row r="260" spans="1:11" x14ac:dyDescent="0.3">
      <c r="A260" s="29">
        <v>258</v>
      </c>
      <c r="B260" s="29" t="s">
        <v>444</v>
      </c>
      <c r="C260" s="60" t="s">
        <v>7</v>
      </c>
      <c r="D260" s="94">
        <v>1138</v>
      </c>
      <c r="E260" s="168" t="s">
        <v>891</v>
      </c>
      <c r="F260" s="169" t="s">
        <v>952</v>
      </c>
      <c r="G260" s="58">
        <v>59.2</v>
      </c>
      <c r="I260" s="29"/>
      <c r="J260" s="29">
        <v>1</v>
      </c>
    </row>
    <row r="261" spans="1:11" x14ac:dyDescent="0.3">
      <c r="A261" s="29">
        <v>259</v>
      </c>
      <c r="B261" s="29" t="s">
        <v>444</v>
      </c>
      <c r="C261" s="60" t="s">
        <v>7</v>
      </c>
      <c r="D261" s="94">
        <v>1138</v>
      </c>
      <c r="E261" s="168" t="s">
        <v>891</v>
      </c>
      <c r="F261" s="169" t="s">
        <v>953</v>
      </c>
      <c r="G261" s="58"/>
      <c r="H261" s="52">
        <v>60.2</v>
      </c>
      <c r="I261" s="29" t="s">
        <v>959</v>
      </c>
      <c r="J261" s="29">
        <v>2</v>
      </c>
    </row>
    <row r="262" spans="1:11" x14ac:dyDescent="0.3">
      <c r="A262" s="29">
        <v>260</v>
      </c>
      <c r="B262" s="29" t="s">
        <v>444</v>
      </c>
      <c r="C262" s="60" t="s">
        <v>7</v>
      </c>
      <c r="D262" s="94">
        <v>1138</v>
      </c>
      <c r="E262" s="168" t="s">
        <v>891</v>
      </c>
      <c r="F262" s="169" t="s">
        <v>954</v>
      </c>
      <c r="G262" s="58">
        <v>56.8</v>
      </c>
      <c r="I262" s="29"/>
      <c r="J262" s="29">
        <v>1</v>
      </c>
    </row>
    <row r="263" spans="1:11" ht="43.2" x14ac:dyDescent="0.3">
      <c r="A263" s="29">
        <v>261</v>
      </c>
      <c r="B263" s="29" t="s">
        <v>444</v>
      </c>
      <c r="C263" s="60" t="s">
        <v>7</v>
      </c>
      <c r="D263" s="94">
        <v>1138</v>
      </c>
      <c r="E263" s="168" t="s">
        <v>891</v>
      </c>
      <c r="F263" s="169" t="s">
        <v>955</v>
      </c>
      <c r="G263" s="58"/>
      <c r="H263" s="52">
        <v>58.8</v>
      </c>
      <c r="I263" s="29" t="s">
        <v>960</v>
      </c>
      <c r="J263" s="29">
        <v>2</v>
      </c>
    </row>
    <row r="264" spans="1:11" x14ac:dyDescent="0.3">
      <c r="A264" s="29">
        <v>262</v>
      </c>
      <c r="B264" s="29" t="s">
        <v>444</v>
      </c>
      <c r="C264" s="60" t="s">
        <v>7</v>
      </c>
      <c r="D264" s="94">
        <v>1138</v>
      </c>
      <c r="E264" s="168" t="s">
        <v>891</v>
      </c>
      <c r="F264" s="169" t="s">
        <v>913</v>
      </c>
      <c r="G264" s="58"/>
      <c r="H264" s="52">
        <v>61.1</v>
      </c>
      <c r="I264" s="29" t="s">
        <v>961</v>
      </c>
      <c r="J264" s="29">
        <v>5</v>
      </c>
    </row>
    <row r="265" spans="1:11" ht="28.8" x14ac:dyDescent="0.3">
      <c r="A265" s="29">
        <v>263</v>
      </c>
      <c r="B265" s="29" t="s">
        <v>444</v>
      </c>
      <c r="C265" s="60" t="s">
        <v>7</v>
      </c>
      <c r="D265" s="94">
        <v>1138</v>
      </c>
      <c r="E265" s="168" t="s">
        <v>515</v>
      </c>
      <c r="F265" s="169" t="s">
        <v>963</v>
      </c>
      <c r="G265" s="58"/>
      <c r="H265" s="52">
        <v>55.5</v>
      </c>
      <c r="I265" s="29" t="s">
        <v>965</v>
      </c>
      <c r="J265" s="29">
        <v>5</v>
      </c>
    </row>
    <row r="266" spans="1:11" ht="28.8" x14ac:dyDescent="0.3">
      <c r="A266" s="29">
        <v>264</v>
      </c>
      <c r="B266" s="29" t="s">
        <v>444</v>
      </c>
      <c r="C266" s="60" t="s">
        <v>7</v>
      </c>
      <c r="D266" s="94">
        <v>1138</v>
      </c>
      <c r="E266" s="168" t="s">
        <v>582</v>
      </c>
      <c r="F266" s="169" t="s">
        <v>964</v>
      </c>
      <c r="G266" s="58"/>
      <c r="I266" s="29" t="s">
        <v>966</v>
      </c>
      <c r="J266" s="29">
        <v>10</v>
      </c>
    </row>
    <row r="267" spans="1:11" x14ac:dyDescent="0.3">
      <c r="A267" s="29">
        <v>265</v>
      </c>
      <c r="B267" s="29" t="s">
        <v>444</v>
      </c>
      <c r="C267" s="97" t="s">
        <v>34</v>
      </c>
      <c r="D267" s="94">
        <v>1071</v>
      </c>
      <c r="E267" s="170" t="s">
        <v>435</v>
      </c>
      <c r="F267" s="44" t="s">
        <v>1023</v>
      </c>
      <c r="G267" s="58" t="s">
        <v>41</v>
      </c>
      <c r="I267" s="29"/>
      <c r="J267" s="69">
        <v>5</v>
      </c>
    </row>
    <row r="268" spans="1:11" x14ac:dyDescent="0.3">
      <c r="A268" s="29">
        <v>266</v>
      </c>
      <c r="B268" s="29" t="s">
        <v>444</v>
      </c>
      <c r="C268" s="97" t="s">
        <v>264</v>
      </c>
      <c r="D268" s="124">
        <v>237</v>
      </c>
      <c r="E268" s="170" t="s">
        <v>435</v>
      </c>
      <c r="F268" s="44" t="s">
        <v>446</v>
      </c>
      <c r="G268" s="58"/>
      <c r="H268" s="52">
        <v>55</v>
      </c>
      <c r="I268" s="29" t="s">
        <v>1999</v>
      </c>
      <c r="J268" s="29">
        <v>17</v>
      </c>
    </row>
    <row r="269" spans="1:11" x14ac:dyDescent="0.3">
      <c r="A269" s="29">
        <v>267</v>
      </c>
      <c r="B269" s="29" t="s">
        <v>444</v>
      </c>
      <c r="C269" s="97" t="s">
        <v>1034</v>
      </c>
      <c r="D269" s="124">
        <v>355</v>
      </c>
      <c r="E269" s="27" t="s">
        <v>435</v>
      </c>
      <c r="F269" s="42" t="s">
        <v>1038</v>
      </c>
      <c r="G269" s="58"/>
      <c r="H269" s="52">
        <v>54.5</v>
      </c>
      <c r="I269" s="29" t="s">
        <v>1254</v>
      </c>
      <c r="J269" s="29">
        <v>6</v>
      </c>
    </row>
    <row r="270" spans="1:11" ht="28.8" x14ac:dyDescent="0.3">
      <c r="A270" s="29">
        <v>268</v>
      </c>
      <c r="B270" s="29" t="s">
        <v>444</v>
      </c>
      <c r="C270" s="97" t="s">
        <v>1034</v>
      </c>
      <c r="D270" s="124">
        <v>355</v>
      </c>
      <c r="E270" s="27" t="s">
        <v>435</v>
      </c>
      <c r="F270" s="42" t="s">
        <v>1039</v>
      </c>
      <c r="G270" s="58"/>
      <c r="H270" s="52">
        <v>57</v>
      </c>
      <c r="I270" s="29" t="s">
        <v>1253</v>
      </c>
      <c r="J270" s="29">
        <v>9</v>
      </c>
    </row>
    <row r="271" spans="1:11" x14ac:dyDescent="0.3">
      <c r="A271" s="29">
        <v>269</v>
      </c>
      <c r="B271" s="29" t="s">
        <v>444</v>
      </c>
      <c r="C271" s="97" t="s">
        <v>1034</v>
      </c>
      <c r="D271" s="124">
        <v>355</v>
      </c>
      <c r="E271" s="27" t="s">
        <v>435</v>
      </c>
      <c r="F271" s="42" t="s">
        <v>1040</v>
      </c>
      <c r="G271" s="58"/>
      <c r="H271" s="52">
        <v>57</v>
      </c>
      <c r="I271" s="29" t="s">
        <v>1252</v>
      </c>
      <c r="J271" s="29">
        <v>5</v>
      </c>
    </row>
    <row r="272" spans="1:11" ht="28.8" x14ac:dyDescent="0.3">
      <c r="A272" s="29">
        <v>270</v>
      </c>
      <c r="B272" s="29" t="s">
        <v>444</v>
      </c>
      <c r="C272" s="97" t="s">
        <v>1045</v>
      </c>
      <c r="D272" s="124">
        <v>355</v>
      </c>
      <c r="E272" s="27" t="s">
        <v>435</v>
      </c>
      <c r="F272" s="42" t="s">
        <v>1044</v>
      </c>
      <c r="G272" s="58"/>
      <c r="H272" s="52">
        <v>57.2</v>
      </c>
      <c r="I272" s="29" t="s">
        <v>1046</v>
      </c>
      <c r="J272" s="29">
        <v>10</v>
      </c>
      <c r="K272" s="78" t="s">
        <v>1047</v>
      </c>
    </row>
    <row r="273" spans="1:11" ht="28.8" x14ac:dyDescent="0.3">
      <c r="A273" s="29">
        <v>271</v>
      </c>
      <c r="B273" s="29" t="s">
        <v>444</v>
      </c>
      <c r="C273" s="97" t="s">
        <v>1045</v>
      </c>
      <c r="D273" s="124">
        <v>355</v>
      </c>
      <c r="E273" s="27" t="s">
        <v>435</v>
      </c>
      <c r="F273" s="42" t="s">
        <v>1041</v>
      </c>
      <c r="G273" s="58"/>
      <c r="H273" s="52">
        <v>54.5</v>
      </c>
      <c r="I273" s="29"/>
      <c r="J273" s="29">
        <v>43</v>
      </c>
      <c r="K273" s="78" t="s">
        <v>1047</v>
      </c>
    </row>
    <row r="274" spans="1:11" x14ac:dyDescent="0.3">
      <c r="A274" s="29">
        <v>272</v>
      </c>
      <c r="B274" s="29" t="s">
        <v>444</v>
      </c>
      <c r="C274" s="97" t="s">
        <v>1034</v>
      </c>
      <c r="D274" s="124">
        <v>355</v>
      </c>
      <c r="E274" s="27" t="s">
        <v>435</v>
      </c>
      <c r="F274" s="44" t="s">
        <v>1035</v>
      </c>
      <c r="G274" s="58"/>
      <c r="H274" s="52">
        <v>53.3</v>
      </c>
      <c r="I274" s="29"/>
      <c r="J274" s="29">
        <v>59</v>
      </c>
    </row>
    <row r="275" spans="1:11" x14ac:dyDescent="0.3">
      <c r="A275" s="29">
        <v>273</v>
      </c>
      <c r="B275" s="29" t="s">
        <v>444</v>
      </c>
      <c r="C275" s="97" t="s">
        <v>1048</v>
      </c>
      <c r="D275" s="124">
        <v>355</v>
      </c>
      <c r="E275" s="27" t="s">
        <v>435</v>
      </c>
      <c r="F275" s="44" t="s">
        <v>1035</v>
      </c>
      <c r="G275" s="58"/>
      <c r="H275" s="52">
        <v>57.5</v>
      </c>
      <c r="I275" s="29" t="s">
        <v>1049</v>
      </c>
      <c r="J275" s="29">
        <v>102</v>
      </c>
    </row>
    <row r="276" spans="1:11" ht="28.8" x14ac:dyDescent="0.3">
      <c r="A276" s="29">
        <v>274</v>
      </c>
      <c r="B276" s="29" t="s">
        <v>444</v>
      </c>
      <c r="C276" s="97" t="s">
        <v>1050</v>
      </c>
      <c r="D276" s="124">
        <v>355</v>
      </c>
      <c r="E276" s="27" t="s">
        <v>435</v>
      </c>
      <c r="F276" s="42" t="s">
        <v>776</v>
      </c>
      <c r="G276" s="58"/>
      <c r="H276" s="52">
        <v>56.7</v>
      </c>
      <c r="I276" s="29" t="s">
        <v>1051</v>
      </c>
      <c r="J276" s="29">
        <v>7</v>
      </c>
    </row>
    <row r="277" spans="1:11" x14ac:dyDescent="0.3">
      <c r="A277" s="29">
        <v>275</v>
      </c>
      <c r="B277" s="29" t="s">
        <v>444</v>
      </c>
      <c r="C277" s="60" t="s">
        <v>54</v>
      </c>
      <c r="D277" s="94">
        <v>1043</v>
      </c>
      <c r="E277" s="27" t="s">
        <v>1249</v>
      </c>
      <c r="F277" s="42" t="s">
        <v>1096</v>
      </c>
      <c r="G277" s="52">
        <v>56.6</v>
      </c>
      <c r="I277" s="58"/>
      <c r="J277" s="29">
        <v>1</v>
      </c>
    </row>
    <row r="278" spans="1:11" x14ac:dyDescent="0.3">
      <c r="A278" s="29">
        <v>276</v>
      </c>
      <c r="B278" s="29" t="s">
        <v>444</v>
      </c>
      <c r="C278" s="60" t="s">
        <v>54</v>
      </c>
      <c r="D278" s="94">
        <v>1043</v>
      </c>
      <c r="E278" s="27" t="s">
        <v>1249</v>
      </c>
      <c r="F278" s="42" t="s">
        <v>772</v>
      </c>
      <c r="G278" s="52">
        <v>59.6</v>
      </c>
      <c r="H278" s="23"/>
      <c r="I278" s="58"/>
      <c r="J278" s="29">
        <v>1</v>
      </c>
    </row>
    <row r="279" spans="1:11" x14ac:dyDescent="0.3">
      <c r="A279" s="29">
        <v>277</v>
      </c>
      <c r="B279" s="29" t="s">
        <v>444</v>
      </c>
      <c r="C279" s="60" t="s">
        <v>54</v>
      </c>
      <c r="D279" s="94">
        <v>1043</v>
      </c>
      <c r="E279" s="27" t="s">
        <v>1249</v>
      </c>
      <c r="F279" s="42" t="s">
        <v>542</v>
      </c>
      <c r="H279" s="52">
        <v>62.4</v>
      </c>
      <c r="I279" s="58" t="s">
        <v>1251</v>
      </c>
      <c r="J279" s="29">
        <v>2</v>
      </c>
    </row>
    <row r="280" spans="1:11" x14ac:dyDescent="0.3">
      <c r="A280" s="29">
        <v>278</v>
      </c>
      <c r="B280" s="29" t="s">
        <v>444</v>
      </c>
      <c r="C280" s="60" t="s">
        <v>54</v>
      </c>
      <c r="D280" s="94">
        <v>1043</v>
      </c>
      <c r="E280" s="27" t="s">
        <v>1266</v>
      </c>
      <c r="F280" s="42" t="s">
        <v>1263</v>
      </c>
      <c r="H280" s="52">
        <v>55.6</v>
      </c>
      <c r="I280" s="58" t="s">
        <v>1269</v>
      </c>
      <c r="J280" s="29">
        <v>12</v>
      </c>
    </row>
    <row r="281" spans="1:11" ht="28.8" x14ac:dyDescent="0.3">
      <c r="A281" s="29">
        <v>279</v>
      </c>
      <c r="B281" s="29" t="s">
        <v>444</v>
      </c>
      <c r="C281" s="60" t="s">
        <v>54</v>
      </c>
      <c r="D281" s="94">
        <v>1043</v>
      </c>
      <c r="E281" s="27" t="s">
        <v>1255</v>
      </c>
      <c r="F281" s="42" t="s">
        <v>1256</v>
      </c>
      <c r="H281" s="52">
        <v>55.5</v>
      </c>
      <c r="I281" s="58" t="s">
        <v>1257</v>
      </c>
      <c r="J281" s="29">
        <v>2</v>
      </c>
    </row>
    <row r="282" spans="1:11" ht="28.8" x14ac:dyDescent="0.3">
      <c r="A282" s="29">
        <v>280</v>
      </c>
      <c r="B282" s="29" t="s">
        <v>444</v>
      </c>
      <c r="C282" s="97" t="s">
        <v>42</v>
      </c>
      <c r="D282" s="124">
        <v>232</v>
      </c>
      <c r="E282" s="27" t="s">
        <v>435</v>
      </c>
      <c r="F282" s="42" t="s">
        <v>1272</v>
      </c>
      <c r="H282" s="52">
        <v>59</v>
      </c>
      <c r="I282" s="58"/>
      <c r="J282" s="29">
        <v>20</v>
      </c>
    </row>
    <row r="283" spans="1:11" ht="28.8" x14ac:dyDescent="0.3">
      <c r="A283" s="29">
        <v>281</v>
      </c>
      <c r="B283" s="29" t="s">
        <v>444</v>
      </c>
      <c r="C283" s="97" t="s">
        <v>42</v>
      </c>
      <c r="D283" s="124">
        <v>232</v>
      </c>
      <c r="E283" s="27" t="s">
        <v>435</v>
      </c>
      <c r="F283" s="42" t="s">
        <v>1042</v>
      </c>
      <c r="H283" s="52">
        <v>56</v>
      </c>
      <c r="I283" s="58"/>
      <c r="J283" s="29">
        <v>12</v>
      </c>
    </row>
    <row r="284" spans="1:11" x14ac:dyDescent="0.3">
      <c r="A284" s="29">
        <v>282</v>
      </c>
      <c r="B284" s="29" t="s">
        <v>444</v>
      </c>
      <c r="C284" s="97" t="s">
        <v>42</v>
      </c>
      <c r="D284" s="124">
        <v>232</v>
      </c>
      <c r="E284" s="27" t="s">
        <v>435</v>
      </c>
      <c r="F284" s="42" t="s">
        <v>1270</v>
      </c>
      <c r="G284" s="58"/>
      <c r="H284" s="52">
        <v>52.7</v>
      </c>
      <c r="I284" s="29"/>
      <c r="J284" s="29">
        <v>10</v>
      </c>
    </row>
    <row r="285" spans="1:11" x14ac:dyDescent="0.3">
      <c r="A285" s="29">
        <v>283</v>
      </c>
      <c r="B285" s="29" t="s">
        <v>444</v>
      </c>
      <c r="C285" s="97" t="s">
        <v>42</v>
      </c>
      <c r="D285" s="124">
        <v>232</v>
      </c>
      <c r="E285" s="27" t="s">
        <v>435</v>
      </c>
      <c r="F285" s="42" t="s">
        <v>1271</v>
      </c>
      <c r="G285" s="58"/>
      <c r="H285" s="52">
        <v>53.4</v>
      </c>
      <c r="I285" s="29"/>
      <c r="J285" s="29">
        <v>47</v>
      </c>
    </row>
    <row r="286" spans="1:11" x14ac:dyDescent="0.3">
      <c r="A286" s="29">
        <v>284</v>
      </c>
      <c r="B286" s="29" t="s">
        <v>444</v>
      </c>
      <c r="C286" s="97" t="s">
        <v>57</v>
      </c>
      <c r="D286" s="94">
        <v>1060</v>
      </c>
      <c r="E286" s="27" t="s">
        <v>435</v>
      </c>
      <c r="F286" s="42" t="s">
        <v>540</v>
      </c>
      <c r="G286" s="58" t="s">
        <v>903</v>
      </c>
      <c r="H286" s="52">
        <v>56.25</v>
      </c>
      <c r="I286" s="29"/>
      <c r="J286" s="29">
        <v>11</v>
      </c>
    </row>
    <row r="287" spans="1:11" x14ac:dyDescent="0.3">
      <c r="A287" s="29">
        <v>285</v>
      </c>
      <c r="B287" s="29" t="s">
        <v>444</v>
      </c>
      <c r="C287" s="97" t="s">
        <v>57</v>
      </c>
      <c r="D287" s="94">
        <v>1060</v>
      </c>
      <c r="E287" s="27" t="s">
        <v>435</v>
      </c>
      <c r="F287" s="42" t="s">
        <v>541</v>
      </c>
      <c r="G287" s="58" t="s">
        <v>904</v>
      </c>
      <c r="H287" s="52">
        <v>55.9</v>
      </c>
      <c r="I287" s="29"/>
      <c r="J287" s="29">
        <v>6</v>
      </c>
    </row>
    <row r="288" spans="1:11" x14ac:dyDescent="0.3">
      <c r="A288" s="29">
        <v>286</v>
      </c>
      <c r="B288" s="29" t="s">
        <v>444</v>
      </c>
      <c r="C288" s="97" t="s">
        <v>57</v>
      </c>
      <c r="D288" s="94">
        <v>1060</v>
      </c>
      <c r="E288" s="27" t="s">
        <v>435</v>
      </c>
      <c r="F288" s="42" t="s">
        <v>542</v>
      </c>
      <c r="G288" s="58" t="s">
        <v>905</v>
      </c>
      <c r="H288" s="52">
        <v>61.5</v>
      </c>
      <c r="I288" s="29"/>
      <c r="J288" s="29">
        <v>7</v>
      </c>
    </row>
    <row r="289" spans="1:11" x14ac:dyDescent="0.3">
      <c r="A289" s="29">
        <v>287</v>
      </c>
      <c r="B289" s="29" t="s">
        <v>444</v>
      </c>
      <c r="C289" s="97" t="s">
        <v>57</v>
      </c>
      <c r="D289" s="94">
        <v>1060</v>
      </c>
      <c r="E289" s="27" t="s">
        <v>435</v>
      </c>
      <c r="F289" s="42" t="s">
        <v>543</v>
      </c>
      <c r="G289" s="58" t="s">
        <v>906</v>
      </c>
      <c r="H289" s="52">
        <v>55.6</v>
      </c>
      <c r="I289" s="29"/>
      <c r="J289" s="29">
        <v>10</v>
      </c>
    </row>
    <row r="290" spans="1:11" x14ac:dyDescent="0.3">
      <c r="A290" s="29">
        <v>288</v>
      </c>
      <c r="B290" s="29" t="s">
        <v>444</v>
      </c>
      <c r="C290" s="97" t="s">
        <v>57</v>
      </c>
      <c r="D290" s="94">
        <v>1060</v>
      </c>
      <c r="E290" s="27" t="s">
        <v>435</v>
      </c>
      <c r="F290" s="42" t="s">
        <v>544</v>
      </c>
      <c r="G290" s="58" t="s">
        <v>907</v>
      </c>
      <c r="H290" s="52">
        <v>57.4</v>
      </c>
      <c r="I290" s="29"/>
      <c r="J290" s="29">
        <v>10</v>
      </c>
    </row>
    <row r="291" spans="1:11" x14ac:dyDescent="0.3">
      <c r="A291" s="29">
        <v>289</v>
      </c>
      <c r="B291" s="29" t="s">
        <v>444</v>
      </c>
      <c r="C291" s="97" t="s">
        <v>57</v>
      </c>
      <c r="D291" s="94">
        <v>1060</v>
      </c>
      <c r="E291" s="27" t="s">
        <v>435</v>
      </c>
      <c r="F291" s="42" t="s">
        <v>545</v>
      </c>
      <c r="G291" s="58" t="s">
        <v>908</v>
      </c>
      <c r="H291" s="52">
        <v>56.6</v>
      </c>
      <c r="I291" s="29"/>
      <c r="J291" s="29">
        <v>22</v>
      </c>
    </row>
    <row r="292" spans="1:11" x14ac:dyDescent="0.3">
      <c r="A292" s="29">
        <v>290</v>
      </c>
      <c r="B292" s="29" t="s">
        <v>444</v>
      </c>
      <c r="C292" s="60" t="s">
        <v>52</v>
      </c>
      <c r="D292" s="94">
        <v>1062</v>
      </c>
      <c r="E292" s="27" t="s">
        <v>435</v>
      </c>
      <c r="F292" s="42" t="s">
        <v>1043</v>
      </c>
      <c r="G292" s="58"/>
      <c r="H292" s="52">
        <v>59.1</v>
      </c>
      <c r="I292" s="29" t="s">
        <v>561</v>
      </c>
      <c r="J292" s="29">
        <v>18</v>
      </c>
    </row>
    <row r="293" spans="1:11" x14ac:dyDescent="0.3">
      <c r="A293" s="29">
        <v>291</v>
      </c>
      <c r="B293" s="29" t="s">
        <v>444</v>
      </c>
      <c r="C293" s="60" t="s">
        <v>52</v>
      </c>
      <c r="D293" s="94">
        <v>1062</v>
      </c>
      <c r="E293" s="27" t="s">
        <v>435</v>
      </c>
      <c r="F293" s="42" t="s">
        <v>988</v>
      </c>
      <c r="G293" s="58"/>
      <c r="H293" s="52">
        <v>54.9</v>
      </c>
      <c r="I293" s="29" t="s">
        <v>563</v>
      </c>
      <c r="J293" s="29">
        <v>4</v>
      </c>
    </row>
    <row r="294" spans="1:11" x14ac:dyDescent="0.3">
      <c r="A294" s="29">
        <v>292</v>
      </c>
      <c r="B294" s="29" t="s">
        <v>444</v>
      </c>
      <c r="C294" s="60" t="s">
        <v>233</v>
      </c>
      <c r="D294" s="94">
        <v>1108</v>
      </c>
      <c r="E294" s="27" t="s">
        <v>435</v>
      </c>
      <c r="F294" s="42" t="s">
        <v>699</v>
      </c>
      <c r="G294" s="58">
        <v>59.5</v>
      </c>
      <c r="I294" s="29"/>
      <c r="J294" s="29">
        <v>1</v>
      </c>
      <c r="K294" s="23" t="s">
        <v>653</v>
      </c>
    </row>
    <row r="295" spans="1:11" ht="28.8" x14ac:dyDescent="0.3">
      <c r="A295" s="29">
        <v>293</v>
      </c>
      <c r="B295" s="29" t="s">
        <v>444</v>
      </c>
      <c r="C295" s="60" t="s">
        <v>113</v>
      </c>
      <c r="D295" s="94">
        <v>1107</v>
      </c>
      <c r="E295" s="27" t="s">
        <v>650</v>
      </c>
      <c r="F295" s="42" t="s">
        <v>651</v>
      </c>
      <c r="G295" s="58" t="s">
        <v>652</v>
      </c>
      <c r="I295" s="29"/>
      <c r="J295" s="29">
        <v>2</v>
      </c>
      <c r="K295" s="23" t="s">
        <v>653</v>
      </c>
    </row>
    <row r="296" spans="1:11" ht="28.8" x14ac:dyDescent="0.3">
      <c r="A296" s="29">
        <v>294</v>
      </c>
      <c r="B296" s="29" t="s">
        <v>444</v>
      </c>
      <c r="C296" s="60" t="s">
        <v>1101</v>
      </c>
      <c r="D296" s="124">
        <v>518</v>
      </c>
      <c r="E296" s="27" t="s">
        <v>891</v>
      </c>
      <c r="F296" s="42" t="s">
        <v>1116</v>
      </c>
      <c r="G296" s="58"/>
      <c r="H296" s="52">
        <v>59.5</v>
      </c>
      <c r="I296" s="29" t="s">
        <v>1119</v>
      </c>
      <c r="J296" s="29">
        <v>8</v>
      </c>
    </row>
    <row r="297" spans="1:11" s="64" customFormat="1" x14ac:dyDescent="0.3">
      <c r="A297" s="29">
        <v>295</v>
      </c>
      <c r="B297" s="29" t="s">
        <v>444</v>
      </c>
      <c r="C297" s="60" t="s">
        <v>1916</v>
      </c>
      <c r="D297" s="124">
        <v>1518</v>
      </c>
      <c r="E297" s="170" t="s">
        <v>435</v>
      </c>
      <c r="F297" s="44" t="s">
        <v>490</v>
      </c>
      <c r="G297" s="58" t="s">
        <v>1924</v>
      </c>
      <c r="H297" s="58"/>
      <c r="I297" s="68"/>
      <c r="J297" s="69">
        <v>5</v>
      </c>
      <c r="K297" s="23"/>
    </row>
    <row r="298" spans="1:11" ht="28.8" x14ac:dyDescent="0.3">
      <c r="A298" s="29">
        <v>296</v>
      </c>
      <c r="B298" s="29" t="s">
        <v>444</v>
      </c>
      <c r="C298" s="60" t="s">
        <v>1916</v>
      </c>
      <c r="D298" s="124">
        <v>1518</v>
      </c>
      <c r="E298" s="170" t="s">
        <v>1097</v>
      </c>
      <c r="F298" s="42" t="s">
        <v>1919</v>
      </c>
      <c r="G298" s="58" t="s">
        <v>1925</v>
      </c>
      <c r="H298" s="58">
        <v>47.9</v>
      </c>
      <c r="I298" s="68"/>
      <c r="J298" s="69">
        <v>5</v>
      </c>
    </row>
    <row r="299" spans="1:11" ht="28.8" x14ac:dyDescent="0.3">
      <c r="A299" s="29">
        <v>297</v>
      </c>
      <c r="B299" s="29" t="s">
        <v>444</v>
      </c>
      <c r="C299" s="60" t="s">
        <v>1229</v>
      </c>
      <c r="D299" s="90">
        <v>1578</v>
      </c>
      <c r="E299" s="170" t="s">
        <v>435</v>
      </c>
      <c r="F299" s="44" t="s">
        <v>1230</v>
      </c>
      <c r="G299" s="58"/>
      <c r="H299" s="52">
        <v>62</v>
      </c>
      <c r="I299" s="29"/>
      <c r="J299" s="29">
        <v>2</v>
      </c>
      <c r="K299" s="78" t="s">
        <v>1047</v>
      </c>
    </row>
    <row r="300" spans="1:11" ht="43.2" x14ac:dyDescent="0.3">
      <c r="A300" s="29">
        <v>298</v>
      </c>
      <c r="B300" s="29" t="s">
        <v>444</v>
      </c>
      <c r="C300" s="60" t="s">
        <v>1467</v>
      </c>
      <c r="D300" s="90">
        <v>1500</v>
      </c>
      <c r="E300" s="27" t="s">
        <v>435</v>
      </c>
      <c r="F300" s="42" t="s">
        <v>1132</v>
      </c>
      <c r="G300" s="58" t="s">
        <v>1137</v>
      </c>
      <c r="I300" s="29"/>
      <c r="J300" s="69">
        <v>5</v>
      </c>
    </row>
    <row r="301" spans="1:11" ht="28.8" x14ac:dyDescent="0.3">
      <c r="A301" s="29">
        <v>299</v>
      </c>
      <c r="B301" s="29" t="s">
        <v>444</v>
      </c>
      <c r="C301" s="60" t="s">
        <v>1467</v>
      </c>
      <c r="D301" s="90">
        <v>1500</v>
      </c>
      <c r="E301" s="27" t="s">
        <v>1126</v>
      </c>
      <c r="F301" s="42" t="s">
        <v>1127</v>
      </c>
      <c r="G301" s="58" t="s">
        <v>1138</v>
      </c>
      <c r="I301" s="29"/>
      <c r="J301" s="69">
        <v>5</v>
      </c>
    </row>
    <row r="302" spans="1:11" ht="28.8" x14ac:dyDescent="0.3">
      <c r="A302" s="29">
        <v>300</v>
      </c>
      <c r="B302" s="29" t="s">
        <v>444</v>
      </c>
      <c r="C302" s="60" t="s">
        <v>1467</v>
      </c>
      <c r="D302" s="90">
        <v>1500</v>
      </c>
      <c r="E302" s="27" t="s">
        <v>1128</v>
      </c>
      <c r="F302" s="42" t="s">
        <v>1130</v>
      </c>
      <c r="G302" s="58">
        <v>56.4</v>
      </c>
      <c r="I302" s="29"/>
      <c r="J302" s="69">
        <v>5</v>
      </c>
    </row>
    <row r="303" spans="1:11" ht="28.8" x14ac:dyDescent="0.3">
      <c r="A303" s="29">
        <v>301</v>
      </c>
      <c r="B303" s="29" t="s">
        <v>444</v>
      </c>
      <c r="C303" s="60" t="s">
        <v>1467</v>
      </c>
      <c r="D303" s="90">
        <v>1500</v>
      </c>
      <c r="E303" s="27" t="s">
        <v>1129</v>
      </c>
      <c r="F303" s="42" t="s">
        <v>1131</v>
      </c>
      <c r="G303" s="58">
        <v>58</v>
      </c>
      <c r="I303" s="29"/>
      <c r="J303" s="69">
        <v>5</v>
      </c>
    </row>
    <row r="304" spans="1:11" x14ac:dyDescent="0.3">
      <c r="A304" s="29">
        <v>302</v>
      </c>
      <c r="B304" s="29" t="s">
        <v>444</v>
      </c>
      <c r="C304" s="60" t="s">
        <v>2019</v>
      </c>
      <c r="D304" s="35"/>
      <c r="E304" s="27" t="s">
        <v>435</v>
      </c>
      <c r="F304" s="42" t="s">
        <v>2020</v>
      </c>
      <c r="G304" s="58">
        <v>55.5</v>
      </c>
      <c r="H304" s="58"/>
      <c r="I304" s="68"/>
      <c r="J304" s="69">
        <v>5</v>
      </c>
    </row>
    <row r="305" spans="1:11" ht="28.8" x14ac:dyDescent="0.3">
      <c r="A305" s="29">
        <v>303</v>
      </c>
      <c r="B305" s="29" t="s">
        <v>444</v>
      </c>
      <c r="C305" s="60" t="s">
        <v>2019</v>
      </c>
      <c r="D305" s="35"/>
      <c r="E305" s="27" t="s">
        <v>576</v>
      </c>
      <c r="F305" s="42" t="s">
        <v>2021</v>
      </c>
      <c r="G305" s="58">
        <v>53</v>
      </c>
      <c r="H305" s="58"/>
      <c r="I305" s="68"/>
      <c r="J305" s="69">
        <v>5</v>
      </c>
    </row>
    <row r="306" spans="1:11" x14ac:dyDescent="0.3">
      <c r="A306" s="29">
        <v>304</v>
      </c>
      <c r="B306" s="29" t="s">
        <v>444</v>
      </c>
      <c r="C306" s="60" t="s">
        <v>2019</v>
      </c>
      <c r="D306" s="35"/>
      <c r="E306" s="27" t="s">
        <v>775</v>
      </c>
      <c r="F306" s="42" t="s">
        <v>2022</v>
      </c>
      <c r="G306" s="58">
        <v>56</v>
      </c>
      <c r="H306" s="58"/>
      <c r="I306" s="68"/>
      <c r="J306" s="69">
        <v>5</v>
      </c>
    </row>
    <row r="307" spans="1:11" s="64" customFormat="1" ht="43.2" x14ac:dyDescent="0.3">
      <c r="A307" s="29">
        <v>305</v>
      </c>
      <c r="B307" s="29" t="s">
        <v>444</v>
      </c>
      <c r="C307" s="60" t="s">
        <v>2019</v>
      </c>
      <c r="D307" s="35"/>
      <c r="E307" s="27" t="s">
        <v>515</v>
      </c>
      <c r="F307" s="42" t="s">
        <v>2023</v>
      </c>
      <c r="G307" s="58" t="s">
        <v>111</v>
      </c>
      <c r="H307" s="58"/>
      <c r="I307" s="68"/>
      <c r="J307" s="69">
        <v>5</v>
      </c>
      <c r="K307" s="23"/>
    </row>
    <row r="308" spans="1:11" ht="28.8" x14ac:dyDescent="0.3">
      <c r="A308" s="29">
        <v>306</v>
      </c>
      <c r="B308" s="29" t="s">
        <v>444</v>
      </c>
      <c r="C308" s="60" t="s">
        <v>2019</v>
      </c>
      <c r="D308" s="35"/>
      <c r="E308" s="27" t="s">
        <v>594</v>
      </c>
      <c r="F308" s="42" t="s">
        <v>2024</v>
      </c>
      <c r="G308" s="58">
        <v>36</v>
      </c>
      <c r="H308" s="58"/>
      <c r="I308" s="68"/>
      <c r="J308" s="69">
        <v>5</v>
      </c>
    </row>
    <row r="309" spans="1:11" ht="28.8" x14ac:dyDescent="0.3">
      <c r="A309" s="29">
        <v>307</v>
      </c>
      <c r="B309" s="29" t="s">
        <v>444</v>
      </c>
      <c r="C309" s="185" t="s">
        <v>53</v>
      </c>
      <c r="D309" s="94">
        <v>1053</v>
      </c>
      <c r="E309" s="27" t="s">
        <v>515</v>
      </c>
      <c r="F309" s="42" t="s">
        <v>514</v>
      </c>
      <c r="G309" s="52">
        <v>54.9</v>
      </c>
      <c r="J309" s="62">
        <v>1</v>
      </c>
    </row>
    <row r="310" spans="1:11" x14ac:dyDescent="0.3">
      <c r="A310" s="29">
        <v>308</v>
      </c>
      <c r="B310" s="29" t="s">
        <v>444</v>
      </c>
      <c r="C310" s="60" t="s">
        <v>1883</v>
      </c>
      <c r="D310" s="35"/>
      <c r="E310" s="27" t="s">
        <v>435</v>
      </c>
      <c r="F310" s="42" t="s">
        <v>490</v>
      </c>
      <c r="G310" s="58" t="s">
        <v>1885</v>
      </c>
      <c r="H310" s="58"/>
      <c r="I310" s="68"/>
      <c r="J310" s="69">
        <v>5</v>
      </c>
    </row>
    <row r="311" spans="1:11" x14ac:dyDescent="0.3">
      <c r="A311" s="29">
        <v>309</v>
      </c>
      <c r="B311" s="29" t="s">
        <v>444</v>
      </c>
      <c r="C311" s="60" t="s">
        <v>1883</v>
      </c>
      <c r="D311" s="35"/>
      <c r="E311" s="27" t="s">
        <v>1097</v>
      </c>
      <c r="F311" s="42" t="s">
        <v>490</v>
      </c>
      <c r="G311" s="58" t="s">
        <v>1886</v>
      </c>
      <c r="H311" s="58"/>
      <c r="I311" s="68"/>
      <c r="J311" s="69">
        <v>5</v>
      </c>
    </row>
    <row r="312" spans="1:11" x14ac:dyDescent="0.3">
      <c r="A312" s="29">
        <v>310</v>
      </c>
      <c r="B312" s="29" t="s">
        <v>444</v>
      </c>
      <c r="C312" s="85" t="s">
        <v>2082</v>
      </c>
      <c r="D312" s="35"/>
      <c r="E312" s="27"/>
      <c r="F312" s="42"/>
      <c r="G312" s="58"/>
      <c r="H312" s="58"/>
      <c r="I312" s="68"/>
      <c r="J312" s="96">
        <f>SUM(J236:J311)</f>
        <v>803</v>
      </c>
      <c r="K312" s="16" t="s">
        <v>2140</v>
      </c>
    </row>
    <row r="313" spans="1:11" x14ac:dyDescent="0.3">
      <c r="A313" s="29">
        <v>311</v>
      </c>
      <c r="B313" s="29"/>
      <c r="C313" s="60"/>
      <c r="D313" s="35"/>
      <c r="E313" s="27"/>
      <c r="F313" s="42"/>
      <c r="G313" s="58"/>
      <c r="H313" s="58"/>
      <c r="I313" s="68"/>
      <c r="J313" s="69"/>
    </row>
    <row r="314" spans="1:11" x14ac:dyDescent="0.3">
      <c r="A314" s="29">
        <v>312</v>
      </c>
      <c r="B314" s="29" t="s">
        <v>445</v>
      </c>
      <c r="C314" s="85" t="s">
        <v>43</v>
      </c>
      <c r="D314" s="171"/>
      <c r="E314" s="172"/>
      <c r="F314" s="173"/>
      <c r="G314" s="58"/>
      <c r="I314" s="29"/>
      <c r="J314" s="69"/>
    </row>
    <row r="315" spans="1:11" s="64" customFormat="1" ht="43.2" x14ac:dyDescent="0.3">
      <c r="A315" s="29">
        <v>313</v>
      </c>
      <c r="B315" s="62" t="s">
        <v>445</v>
      </c>
      <c r="C315" s="2" t="s">
        <v>1510</v>
      </c>
      <c r="D315" s="35"/>
      <c r="E315" s="178" t="s">
        <v>435</v>
      </c>
      <c r="F315" s="51" t="s">
        <v>577</v>
      </c>
      <c r="H315" s="70" t="s">
        <v>2044</v>
      </c>
      <c r="I315" s="62">
        <v>1590</v>
      </c>
      <c r="J315" s="69">
        <v>5</v>
      </c>
    </row>
    <row r="316" spans="1:11" x14ac:dyDescent="0.3">
      <c r="A316" s="29">
        <v>314</v>
      </c>
      <c r="B316" s="62" t="s">
        <v>445</v>
      </c>
      <c r="C316" s="2" t="s">
        <v>1378</v>
      </c>
      <c r="D316" s="90">
        <v>1486</v>
      </c>
      <c r="E316" s="170" t="s">
        <v>435</v>
      </c>
      <c r="F316" s="41" t="s">
        <v>446</v>
      </c>
      <c r="G316" s="70" t="s">
        <v>1428</v>
      </c>
      <c r="H316" s="179">
        <v>684.6</v>
      </c>
      <c r="I316" s="62" t="s">
        <v>1429</v>
      </c>
      <c r="J316" s="62">
        <v>277</v>
      </c>
      <c r="K316" s="64"/>
    </row>
    <row r="317" spans="1:11" ht="28.8" x14ac:dyDescent="0.3">
      <c r="A317" s="29">
        <v>315</v>
      </c>
      <c r="B317" s="62" t="s">
        <v>445</v>
      </c>
      <c r="C317" s="60" t="s">
        <v>1571</v>
      </c>
      <c r="D317" s="35"/>
      <c r="E317" s="27" t="s">
        <v>435</v>
      </c>
      <c r="F317" s="42" t="s">
        <v>1572</v>
      </c>
      <c r="G317" s="70" t="s">
        <v>1576</v>
      </c>
      <c r="H317" s="179"/>
      <c r="I317" s="62"/>
      <c r="J317" s="69">
        <v>5</v>
      </c>
      <c r="K317" s="64"/>
    </row>
    <row r="318" spans="1:11" x14ac:dyDescent="0.3">
      <c r="A318" s="29">
        <v>316</v>
      </c>
      <c r="B318" s="29" t="s">
        <v>445</v>
      </c>
      <c r="C318" s="60" t="s">
        <v>1870</v>
      </c>
      <c r="D318" s="35"/>
      <c r="E318" s="27" t="s">
        <v>435</v>
      </c>
      <c r="F318" s="42" t="s">
        <v>545</v>
      </c>
      <c r="G318" s="58">
        <v>860</v>
      </c>
      <c r="H318" s="58"/>
      <c r="I318" s="68"/>
      <c r="J318" s="68">
        <v>1</v>
      </c>
    </row>
    <row r="319" spans="1:11" ht="28.8" x14ac:dyDescent="0.3">
      <c r="A319" s="29">
        <v>317</v>
      </c>
      <c r="B319" s="29" t="s">
        <v>445</v>
      </c>
      <c r="C319" s="60" t="s">
        <v>1809</v>
      </c>
      <c r="D319" s="57">
        <v>1537</v>
      </c>
      <c r="E319" s="27" t="s">
        <v>435</v>
      </c>
      <c r="F319" s="42" t="s">
        <v>490</v>
      </c>
      <c r="G319" s="58" t="s">
        <v>1811</v>
      </c>
      <c r="H319" s="58"/>
      <c r="I319" s="68"/>
      <c r="J319" s="69">
        <v>5</v>
      </c>
    </row>
    <row r="320" spans="1:11" x14ac:dyDescent="0.3">
      <c r="A320" s="29">
        <v>318</v>
      </c>
      <c r="B320" s="62" t="s">
        <v>445</v>
      </c>
      <c r="C320" s="60" t="s">
        <v>1597</v>
      </c>
      <c r="D320" s="35"/>
      <c r="E320" s="27" t="s">
        <v>435</v>
      </c>
      <c r="F320" s="42" t="s">
        <v>490</v>
      </c>
      <c r="G320" s="100" t="s">
        <v>1599</v>
      </c>
      <c r="H320" s="179"/>
      <c r="I320" s="62"/>
      <c r="J320" s="69"/>
      <c r="K320" s="64"/>
    </row>
    <row r="321" spans="1:11" x14ac:dyDescent="0.3">
      <c r="A321" s="29">
        <v>319</v>
      </c>
      <c r="B321" s="62" t="s">
        <v>445</v>
      </c>
      <c r="C321" s="60" t="s">
        <v>2060</v>
      </c>
      <c r="D321" s="35"/>
      <c r="E321" s="27" t="s">
        <v>435</v>
      </c>
      <c r="F321" s="42" t="s">
        <v>2061</v>
      </c>
      <c r="G321" s="70" t="s">
        <v>2062</v>
      </c>
      <c r="H321" s="179"/>
      <c r="I321" s="62"/>
      <c r="J321" s="62">
        <v>12</v>
      </c>
      <c r="K321" s="64" t="s">
        <v>2054</v>
      </c>
    </row>
    <row r="322" spans="1:11" x14ac:dyDescent="0.3">
      <c r="A322" s="29">
        <v>320</v>
      </c>
      <c r="B322" s="62" t="s">
        <v>445</v>
      </c>
      <c r="C322" s="60" t="s">
        <v>2060</v>
      </c>
      <c r="D322" s="35"/>
      <c r="E322" s="27" t="s">
        <v>435</v>
      </c>
      <c r="F322" s="42" t="s">
        <v>2061</v>
      </c>
      <c r="G322" s="70" t="s">
        <v>2063</v>
      </c>
      <c r="H322" s="179"/>
      <c r="I322" s="62"/>
      <c r="J322" s="62">
        <v>4</v>
      </c>
      <c r="K322" s="64" t="s">
        <v>2055</v>
      </c>
    </row>
    <row r="323" spans="1:11" x14ac:dyDescent="0.3">
      <c r="A323" s="29">
        <v>321</v>
      </c>
      <c r="B323" s="29" t="s">
        <v>445</v>
      </c>
      <c r="C323" s="60" t="s">
        <v>58</v>
      </c>
      <c r="D323" s="124">
        <v>400</v>
      </c>
      <c r="E323" s="182" t="s">
        <v>435</v>
      </c>
      <c r="F323" s="44" t="s">
        <v>1023</v>
      </c>
      <c r="G323" s="58" t="s">
        <v>44</v>
      </c>
      <c r="I323" s="29"/>
      <c r="J323" s="69">
        <v>5</v>
      </c>
    </row>
    <row r="324" spans="1:11" x14ac:dyDescent="0.3">
      <c r="A324" s="29">
        <v>322</v>
      </c>
      <c r="B324" s="29" t="s">
        <v>445</v>
      </c>
      <c r="C324" s="60" t="s">
        <v>1391</v>
      </c>
      <c r="D324" s="94" t="s">
        <v>1244</v>
      </c>
      <c r="E324" s="182" t="s">
        <v>435</v>
      </c>
      <c r="F324" s="44" t="s">
        <v>1023</v>
      </c>
      <c r="G324" s="100" t="s">
        <v>45</v>
      </c>
      <c r="I324" s="29"/>
      <c r="J324" s="69"/>
      <c r="K324" s="78" t="s">
        <v>1000</v>
      </c>
    </row>
    <row r="325" spans="1:11" x14ac:dyDescent="0.3">
      <c r="A325" s="29">
        <v>323</v>
      </c>
      <c r="B325" s="29" t="s">
        <v>445</v>
      </c>
      <c r="C325" s="60" t="s">
        <v>1449</v>
      </c>
      <c r="D325" s="90">
        <v>1493</v>
      </c>
      <c r="E325" s="27" t="s">
        <v>576</v>
      </c>
      <c r="F325" s="42" t="s">
        <v>1035</v>
      </c>
      <c r="G325" s="140"/>
      <c r="H325" s="52">
        <v>815.8</v>
      </c>
      <c r="I325" s="29" t="s">
        <v>1875</v>
      </c>
      <c r="J325" s="29">
        <v>63</v>
      </c>
      <c r="K325" s="78"/>
    </row>
    <row r="326" spans="1:11" x14ac:dyDescent="0.3">
      <c r="A326" s="29">
        <v>324</v>
      </c>
      <c r="B326" s="29" t="s">
        <v>445</v>
      </c>
      <c r="C326" s="60" t="s">
        <v>1377</v>
      </c>
      <c r="D326" s="124">
        <v>474</v>
      </c>
      <c r="E326" s="182" t="s">
        <v>435</v>
      </c>
      <c r="F326" s="44" t="s">
        <v>772</v>
      </c>
      <c r="G326" s="113" t="s">
        <v>1376</v>
      </c>
      <c r="J326" s="69">
        <v>5</v>
      </c>
      <c r="K326" s="78"/>
    </row>
    <row r="327" spans="1:11" x14ac:dyDescent="0.3">
      <c r="A327" s="29">
        <v>325</v>
      </c>
      <c r="B327" s="29" t="s">
        <v>445</v>
      </c>
      <c r="C327" s="60" t="s">
        <v>51</v>
      </c>
      <c r="D327" s="94">
        <v>1021</v>
      </c>
      <c r="E327" s="27" t="s">
        <v>435</v>
      </c>
      <c r="F327" s="42" t="s">
        <v>436</v>
      </c>
      <c r="G327" s="113" t="s">
        <v>46</v>
      </c>
      <c r="H327" s="29"/>
      <c r="I327" s="29"/>
      <c r="J327" s="29">
        <v>11</v>
      </c>
      <c r="K327" s="78"/>
    </row>
    <row r="328" spans="1:11" x14ac:dyDescent="0.3">
      <c r="A328" s="29">
        <v>326</v>
      </c>
      <c r="B328" s="29" t="s">
        <v>445</v>
      </c>
      <c r="C328" s="60" t="s">
        <v>1438</v>
      </c>
      <c r="D328" s="90">
        <v>1505</v>
      </c>
      <c r="E328" s="27" t="s">
        <v>435</v>
      </c>
      <c r="F328" s="41" t="s">
        <v>446</v>
      </c>
      <c r="G328" s="140"/>
      <c r="H328" s="29">
        <v>694.4</v>
      </c>
      <c r="I328" s="29" t="s">
        <v>1439</v>
      </c>
      <c r="J328" s="29">
        <v>8</v>
      </c>
      <c r="K328" s="78"/>
    </row>
    <row r="329" spans="1:11" ht="28.8" x14ac:dyDescent="0.3">
      <c r="A329" s="29">
        <v>327</v>
      </c>
      <c r="B329" s="29" t="s">
        <v>445</v>
      </c>
      <c r="C329" s="60" t="s">
        <v>34</v>
      </c>
      <c r="D329" s="94">
        <v>1071</v>
      </c>
      <c r="E329" s="170" t="s">
        <v>435</v>
      </c>
      <c r="F329" s="44" t="s">
        <v>1023</v>
      </c>
      <c r="G329" s="100" t="s">
        <v>47</v>
      </c>
      <c r="I329" s="29"/>
      <c r="J329" s="69"/>
      <c r="K329" s="78" t="s">
        <v>491</v>
      </c>
    </row>
    <row r="330" spans="1:11" x14ac:dyDescent="0.3">
      <c r="A330" s="29">
        <v>328</v>
      </c>
      <c r="B330" s="62" t="s">
        <v>445</v>
      </c>
      <c r="C330" s="49" t="s">
        <v>1468</v>
      </c>
      <c r="D330" s="90">
        <v>986</v>
      </c>
      <c r="E330" s="178" t="s">
        <v>435</v>
      </c>
      <c r="F330" s="41" t="s">
        <v>545</v>
      </c>
      <c r="G330" s="70" t="s">
        <v>1375</v>
      </c>
      <c r="H330" s="179">
        <v>961</v>
      </c>
      <c r="I330" s="62" t="s">
        <v>1374</v>
      </c>
      <c r="J330" s="62">
        <v>1092</v>
      </c>
      <c r="K330" s="186"/>
    </row>
    <row r="331" spans="1:11" x14ac:dyDescent="0.3">
      <c r="A331" s="29">
        <v>329</v>
      </c>
      <c r="B331" s="62" t="s">
        <v>445</v>
      </c>
      <c r="C331" s="60" t="s">
        <v>1618</v>
      </c>
      <c r="D331" s="35"/>
      <c r="E331" s="27" t="s">
        <v>435</v>
      </c>
      <c r="F331" s="42" t="s">
        <v>1619</v>
      </c>
      <c r="G331" s="70"/>
      <c r="H331" s="179">
        <v>642.5</v>
      </c>
      <c r="I331" s="62" t="s">
        <v>1624</v>
      </c>
      <c r="J331" s="62">
        <v>2</v>
      </c>
      <c r="K331" s="186"/>
    </row>
    <row r="332" spans="1:11" x14ac:dyDescent="0.3">
      <c r="A332" s="29">
        <v>330</v>
      </c>
      <c r="B332" s="62" t="s">
        <v>445</v>
      </c>
      <c r="C332" s="60" t="s">
        <v>1618</v>
      </c>
      <c r="D332" s="35"/>
      <c r="E332" s="27" t="s">
        <v>435</v>
      </c>
      <c r="F332" s="42" t="s">
        <v>541</v>
      </c>
      <c r="G332" s="70"/>
      <c r="H332" s="179">
        <v>460</v>
      </c>
      <c r="I332" s="62"/>
      <c r="J332" s="62">
        <v>1</v>
      </c>
      <c r="K332" s="186"/>
    </row>
    <row r="333" spans="1:11" x14ac:dyDescent="0.3">
      <c r="A333" s="29">
        <v>331</v>
      </c>
      <c r="B333" s="29" t="s">
        <v>445</v>
      </c>
      <c r="C333" s="60" t="s">
        <v>447</v>
      </c>
      <c r="D333" s="94">
        <v>1019</v>
      </c>
      <c r="E333" s="27" t="s">
        <v>435</v>
      </c>
      <c r="F333" s="42" t="s">
        <v>446</v>
      </c>
      <c r="G333" s="113" t="s">
        <v>1473</v>
      </c>
      <c r="H333" s="52">
        <v>700</v>
      </c>
      <c r="I333" s="29" t="s">
        <v>1472</v>
      </c>
      <c r="J333" s="29">
        <v>439</v>
      </c>
    </row>
    <row r="334" spans="1:11" x14ac:dyDescent="0.3">
      <c r="A334" s="29">
        <v>332</v>
      </c>
      <c r="B334" s="29" t="s">
        <v>445</v>
      </c>
      <c r="C334" s="60" t="s">
        <v>2050</v>
      </c>
      <c r="D334" s="35"/>
      <c r="E334" s="27" t="s">
        <v>435</v>
      </c>
      <c r="F334" s="42" t="s">
        <v>2051</v>
      </c>
      <c r="G334" s="113" t="s">
        <v>2052</v>
      </c>
      <c r="I334" s="29"/>
      <c r="J334" s="29">
        <v>95</v>
      </c>
      <c r="K334" s="23" t="s">
        <v>2054</v>
      </c>
    </row>
    <row r="335" spans="1:11" x14ac:dyDescent="0.3">
      <c r="A335" s="29">
        <v>333</v>
      </c>
      <c r="B335" s="29" t="s">
        <v>445</v>
      </c>
      <c r="C335" s="60" t="s">
        <v>2050</v>
      </c>
      <c r="D335" s="35"/>
      <c r="E335" s="27" t="s">
        <v>435</v>
      </c>
      <c r="F335" s="42" t="s">
        <v>2051</v>
      </c>
      <c r="G335" s="113" t="s">
        <v>2053</v>
      </c>
      <c r="I335" s="29"/>
      <c r="J335" s="29">
        <v>89</v>
      </c>
      <c r="K335" s="23" t="s">
        <v>2055</v>
      </c>
    </row>
    <row r="336" spans="1:11" ht="28.8" x14ac:dyDescent="0.3">
      <c r="A336" s="29">
        <v>334</v>
      </c>
      <c r="B336" s="29" t="s">
        <v>445</v>
      </c>
      <c r="C336" s="60" t="s">
        <v>2050</v>
      </c>
      <c r="D336" s="35"/>
      <c r="E336" s="27" t="s">
        <v>435</v>
      </c>
      <c r="F336" s="42" t="s">
        <v>2051</v>
      </c>
      <c r="G336" s="113" t="s">
        <v>2056</v>
      </c>
      <c r="I336" s="29"/>
      <c r="J336" s="29">
        <v>5</v>
      </c>
      <c r="K336" s="78" t="s">
        <v>2058</v>
      </c>
    </row>
    <row r="337" spans="1:11" ht="28.8" x14ac:dyDescent="0.3">
      <c r="A337" s="29">
        <v>335</v>
      </c>
      <c r="B337" s="29" t="s">
        <v>445</v>
      </c>
      <c r="C337" s="60" t="s">
        <v>2050</v>
      </c>
      <c r="D337" s="35"/>
      <c r="E337" s="27" t="s">
        <v>435</v>
      </c>
      <c r="F337" s="42" t="s">
        <v>2051</v>
      </c>
      <c r="G337" s="113" t="s">
        <v>2057</v>
      </c>
      <c r="I337" s="29"/>
      <c r="J337" s="29">
        <v>4</v>
      </c>
      <c r="K337" s="78" t="s">
        <v>2059</v>
      </c>
    </row>
    <row r="338" spans="1:11" ht="28.8" x14ac:dyDescent="0.3">
      <c r="A338" s="29">
        <v>336</v>
      </c>
      <c r="B338" s="29" t="s">
        <v>445</v>
      </c>
      <c r="C338" s="49" t="s">
        <v>1223</v>
      </c>
      <c r="D338" s="35" t="s">
        <v>1212</v>
      </c>
      <c r="E338" s="27" t="s">
        <v>435</v>
      </c>
      <c r="F338" s="42" t="s">
        <v>446</v>
      </c>
      <c r="G338" s="58"/>
      <c r="H338" s="58">
        <v>700</v>
      </c>
      <c r="I338" s="68"/>
      <c r="J338" s="69">
        <v>5</v>
      </c>
    </row>
    <row r="339" spans="1:11" ht="28.8" x14ac:dyDescent="0.3">
      <c r="A339" s="29">
        <v>337</v>
      </c>
      <c r="B339" s="62" t="s">
        <v>445</v>
      </c>
      <c r="C339" s="49" t="s">
        <v>1381</v>
      </c>
      <c r="D339" s="35" t="s">
        <v>1212</v>
      </c>
      <c r="E339" s="138" t="s">
        <v>435</v>
      </c>
      <c r="F339" s="49" t="s">
        <v>541</v>
      </c>
      <c r="G339" s="24"/>
      <c r="H339" s="24">
        <v>810</v>
      </c>
      <c r="I339" s="66"/>
      <c r="J339" s="69">
        <v>5</v>
      </c>
      <c r="K339" s="64"/>
    </row>
    <row r="340" spans="1:11" ht="28.8" x14ac:dyDescent="0.3">
      <c r="A340" s="29">
        <v>338</v>
      </c>
      <c r="B340" s="29" t="s">
        <v>445</v>
      </c>
      <c r="C340" s="49" t="s">
        <v>1225</v>
      </c>
      <c r="D340" s="35" t="s">
        <v>1212</v>
      </c>
      <c r="E340" s="27" t="s">
        <v>435</v>
      </c>
      <c r="F340" s="42" t="s">
        <v>1224</v>
      </c>
      <c r="G340" s="58"/>
      <c r="H340" s="58">
        <v>900</v>
      </c>
      <c r="I340" s="68"/>
      <c r="J340" s="69">
        <v>5</v>
      </c>
    </row>
    <row r="341" spans="1:11" ht="28.8" x14ac:dyDescent="0.3">
      <c r="A341" s="29">
        <v>339</v>
      </c>
      <c r="B341" s="29" t="s">
        <v>445</v>
      </c>
      <c r="C341" s="49" t="s">
        <v>1227</v>
      </c>
      <c r="D341" s="35" t="s">
        <v>1212</v>
      </c>
      <c r="E341" s="27" t="s">
        <v>435</v>
      </c>
      <c r="F341" s="42" t="s">
        <v>1226</v>
      </c>
      <c r="G341" s="58"/>
      <c r="H341" s="58">
        <v>1000</v>
      </c>
      <c r="I341" s="68"/>
      <c r="J341" s="69">
        <v>5</v>
      </c>
    </row>
    <row r="342" spans="1:11" x14ac:dyDescent="0.3">
      <c r="A342" s="29">
        <v>340</v>
      </c>
      <c r="B342" s="29" t="s">
        <v>445</v>
      </c>
      <c r="C342" s="60" t="s">
        <v>486</v>
      </c>
      <c r="D342" s="94">
        <v>1035</v>
      </c>
      <c r="E342" s="170" t="s">
        <v>435</v>
      </c>
      <c r="F342" s="44" t="s">
        <v>1023</v>
      </c>
      <c r="G342" s="100" t="s">
        <v>45</v>
      </c>
      <c r="I342" s="29"/>
      <c r="J342" s="69"/>
      <c r="K342" s="78" t="s">
        <v>491</v>
      </c>
    </row>
    <row r="343" spans="1:11" x14ac:dyDescent="0.3">
      <c r="A343" s="29">
        <v>341</v>
      </c>
      <c r="B343" s="29" t="s">
        <v>445</v>
      </c>
      <c r="C343" s="60" t="s">
        <v>1916</v>
      </c>
      <c r="D343" s="124">
        <v>1518</v>
      </c>
      <c r="E343" s="170" t="s">
        <v>435</v>
      </c>
      <c r="F343" s="44" t="s">
        <v>490</v>
      </c>
      <c r="G343" s="70" t="s">
        <v>1926</v>
      </c>
      <c r="H343" s="58"/>
      <c r="I343" s="68"/>
      <c r="J343" s="69">
        <v>5</v>
      </c>
    </row>
    <row r="344" spans="1:11" x14ac:dyDescent="0.3">
      <c r="A344" s="29">
        <v>342</v>
      </c>
      <c r="B344" s="29" t="s">
        <v>445</v>
      </c>
      <c r="C344" s="60" t="s">
        <v>1723</v>
      </c>
      <c r="D344" s="124">
        <v>819</v>
      </c>
      <c r="E344" s="170" t="s">
        <v>435</v>
      </c>
      <c r="F344" s="44" t="s">
        <v>1023</v>
      </c>
      <c r="G344" s="140"/>
      <c r="H344" s="52">
        <v>833.3</v>
      </c>
      <c r="I344" s="29"/>
      <c r="J344" s="69">
        <v>5</v>
      </c>
      <c r="K344" s="78"/>
    </row>
    <row r="345" spans="1:11" x14ac:dyDescent="0.3">
      <c r="A345" s="29">
        <v>343</v>
      </c>
      <c r="B345" s="29" t="s">
        <v>445</v>
      </c>
      <c r="C345" s="60" t="s">
        <v>12</v>
      </c>
      <c r="D345" s="94">
        <v>1050</v>
      </c>
      <c r="E345" s="170" t="s">
        <v>435</v>
      </c>
      <c r="F345" s="44" t="s">
        <v>1023</v>
      </c>
      <c r="G345" s="58" t="s">
        <v>48</v>
      </c>
      <c r="I345" s="29"/>
      <c r="J345" s="69">
        <v>5</v>
      </c>
    </row>
    <row r="346" spans="1:11" x14ac:dyDescent="0.3">
      <c r="A346" s="29">
        <v>344</v>
      </c>
      <c r="B346" s="29" t="s">
        <v>445</v>
      </c>
      <c r="C346" s="60" t="s">
        <v>511</v>
      </c>
      <c r="D346" s="94">
        <v>1048</v>
      </c>
      <c r="E346" s="170" t="s">
        <v>435</v>
      </c>
      <c r="F346" s="44" t="s">
        <v>1023</v>
      </c>
      <c r="G346" s="187" t="s">
        <v>513</v>
      </c>
      <c r="H346" s="58"/>
      <c r="I346" s="68"/>
      <c r="J346" s="69"/>
      <c r="K346" s="78" t="s">
        <v>1000</v>
      </c>
    </row>
    <row r="347" spans="1:11" ht="28.8" x14ac:dyDescent="0.3">
      <c r="A347" s="29">
        <v>345</v>
      </c>
      <c r="B347" s="29" t="s">
        <v>445</v>
      </c>
      <c r="C347" s="60" t="s">
        <v>53</v>
      </c>
      <c r="D347" s="94">
        <v>1053</v>
      </c>
      <c r="E347" s="27" t="s">
        <v>515</v>
      </c>
      <c r="F347" s="42" t="s">
        <v>514</v>
      </c>
      <c r="G347" s="58">
        <v>915</v>
      </c>
      <c r="I347" s="29"/>
      <c r="J347" s="29">
        <v>1</v>
      </c>
    </row>
    <row r="348" spans="1:11" x14ac:dyDescent="0.3">
      <c r="A348" s="29">
        <v>346</v>
      </c>
      <c r="B348" s="29" t="s">
        <v>445</v>
      </c>
      <c r="C348" s="85" t="s">
        <v>2082</v>
      </c>
      <c r="J348" s="96">
        <f>SUM(J315:J347)</f>
        <v>2164</v>
      </c>
      <c r="K348" s="96" t="s">
        <v>2129</v>
      </c>
    </row>
  </sheetData>
  <sortState xmlns:xlrd2="http://schemas.microsoft.com/office/spreadsheetml/2017/richdata2" ref="A3:K348">
    <sortCondition ref="A3:A348"/>
  </sortState>
  <mergeCells count="1">
    <mergeCell ref="A1:K1"/>
  </mergeCells>
  <printOptions headings="1" gridLines="1"/>
  <pageMargins left="0.7" right="0.7" top="0.78740157499999996" bottom="0.78740157499999996" header="0.3" footer="0.3"/>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0301B-00A3-4E02-8EA2-503B6F48726B}">
  <dimension ref="A1:K174"/>
  <sheetViews>
    <sheetView workbookViewId="0">
      <selection sqref="A1:K1"/>
    </sheetView>
  </sheetViews>
  <sheetFormatPr baseColWidth="10" defaultRowHeight="14.4" x14ac:dyDescent="0.3"/>
  <cols>
    <col min="1" max="2" width="6.77734375" style="17" customWidth="1"/>
    <col min="3" max="3" width="30.77734375" style="20" customWidth="1"/>
    <col min="4" max="4" width="6.77734375" style="36" customWidth="1"/>
    <col min="5" max="5" width="17.77734375" style="17" customWidth="1"/>
    <col min="6" max="6" width="19" style="17" customWidth="1"/>
    <col min="7" max="7" width="12.77734375" style="31" customWidth="1"/>
    <col min="8" max="8" width="8.77734375" style="31" customWidth="1"/>
    <col min="9" max="9" width="8.77734375" style="17" customWidth="1"/>
    <col min="10" max="10" width="6.77734375" style="22" customWidth="1"/>
    <col min="11" max="11" width="17" style="17" customWidth="1"/>
    <col min="12" max="16384" width="11.5546875" style="17"/>
  </cols>
  <sheetData>
    <row r="1" spans="1:11" ht="15.6" x14ac:dyDescent="0.3">
      <c r="A1" s="264" t="s">
        <v>50</v>
      </c>
      <c r="B1" s="271"/>
      <c r="C1" s="271"/>
      <c r="D1" s="271"/>
      <c r="E1" s="271"/>
      <c r="F1" s="271"/>
      <c r="G1" s="271"/>
      <c r="H1" s="271"/>
      <c r="I1" s="271"/>
      <c r="J1" s="271"/>
      <c r="K1" s="272"/>
    </row>
    <row r="2" spans="1:11" ht="28.8" x14ac:dyDescent="0.3">
      <c r="A2" s="117" t="s">
        <v>438</v>
      </c>
      <c r="B2" s="117" t="s">
        <v>452</v>
      </c>
      <c r="C2" s="118" t="s">
        <v>49</v>
      </c>
      <c r="D2" s="119" t="s">
        <v>434</v>
      </c>
      <c r="E2" s="120" t="s">
        <v>453</v>
      </c>
      <c r="F2" s="120" t="s">
        <v>433</v>
      </c>
      <c r="G2" s="121" t="s">
        <v>451</v>
      </c>
      <c r="H2" s="121" t="s">
        <v>450</v>
      </c>
      <c r="I2" s="117" t="s">
        <v>0</v>
      </c>
      <c r="J2" s="117" t="s">
        <v>449</v>
      </c>
      <c r="K2" s="120" t="s">
        <v>466</v>
      </c>
    </row>
    <row r="3" spans="1:11" x14ac:dyDescent="0.3">
      <c r="A3" s="29">
        <v>1</v>
      </c>
      <c r="B3" s="29" t="s">
        <v>439</v>
      </c>
      <c r="C3" s="133" t="s">
        <v>437</v>
      </c>
      <c r="D3" s="123"/>
      <c r="E3" s="167"/>
      <c r="F3" s="134"/>
      <c r="G3" s="122"/>
      <c r="H3" s="122"/>
      <c r="I3" s="16"/>
      <c r="J3" s="16"/>
      <c r="K3" s="23"/>
    </row>
    <row r="4" spans="1:11" ht="43.2" x14ac:dyDescent="0.3">
      <c r="A4" s="29">
        <v>2</v>
      </c>
      <c r="B4" s="29" t="s">
        <v>439</v>
      </c>
      <c r="C4" s="60" t="s">
        <v>2</v>
      </c>
      <c r="D4" s="94">
        <v>1081</v>
      </c>
      <c r="E4" s="38" t="s">
        <v>576</v>
      </c>
      <c r="F4" s="51" t="s">
        <v>577</v>
      </c>
      <c r="G4" s="52"/>
      <c r="H4" s="58">
        <v>244</v>
      </c>
      <c r="I4" s="52" t="s">
        <v>1423</v>
      </c>
      <c r="J4" s="68">
        <v>3</v>
      </c>
      <c r="K4" s="23"/>
    </row>
    <row r="5" spans="1:11" x14ac:dyDescent="0.3">
      <c r="A5" s="29">
        <v>3</v>
      </c>
      <c r="B5" s="29" t="s">
        <v>439</v>
      </c>
      <c r="C5" s="60" t="s">
        <v>2</v>
      </c>
      <c r="D5" s="94">
        <v>1081</v>
      </c>
      <c r="E5" s="38" t="s">
        <v>582</v>
      </c>
      <c r="F5" s="51" t="s">
        <v>587</v>
      </c>
      <c r="G5" s="52"/>
      <c r="H5" s="58">
        <v>215</v>
      </c>
      <c r="I5" s="52" t="s">
        <v>1424</v>
      </c>
      <c r="J5" s="68">
        <v>4</v>
      </c>
      <c r="K5" s="23"/>
    </row>
    <row r="6" spans="1:11" x14ac:dyDescent="0.3">
      <c r="A6" s="29">
        <v>4</v>
      </c>
      <c r="B6" s="29" t="s">
        <v>439</v>
      </c>
      <c r="C6" s="60" t="s">
        <v>2</v>
      </c>
      <c r="D6" s="94">
        <v>1081</v>
      </c>
      <c r="E6" s="38" t="s">
        <v>585</v>
      </c>
      <c r="F6" s="51" t="s">
        <v>586</v>
      </c>
      <c r="G6" s="52"/>
      <c r="H6" s="58">
        <v>212</v>
      </c>
      <c r="I6" s="52" t="s">
        <v>1425</v>
      </c>
      <c r="J6" s="68">
        <v>5</v>
      </c>
      <c r="K6" s="23"/>
    </row>
    <row r="7" spans="1:11" x14ac:dyDescent="0.3">
      <c r="A7" s="29">
        <v>5</v>
      </c>
      <c r="B7" s="29" t="s">
        <v>439</v>
      </c>
      <c r="C7" s="60" t="s">
        <v>2</v>
      </c>
      <c r="D7" s="94">
        <v>1081</v>
      </c>
      <c r="E7" s="38" t="s">
        <v>594</v>
      </c>
      <c r="F7" s="51" t="s">
        <v>593</v>
      </c>
      <c r="G7" s="52">
        <v>252</v>
      </c>
      <c r="H7" s="58"/>
      <c r="I7" s="52"/>
      <c r="J7" s="68">
        <v>1</v>
      </c>
      <c r="K7" s="23"/>
    </row>
    <row r="8" spans="1:11" ht="43.2" x14ac:dyDescent="0.3">
      <c r="A8" s="29">
        <v>6</v>
      </c>
      <c r="B8" s="29" t="s">
        <v>439</v>
      </c>
      <c r="C8" s="60" t="s">
        <v>1510</v>
      </c>
      <c r="D8" s="35"/>
      <c r="E8" s="38" t="s">
        <v>435</v>
      </c>
      <c r="F8" s="51" t="s">
        <v>577</v>
      </c>
      <c r="G8" s="52"/>
      <c r="H8" s="58">
        <v>222.3</v>
      </c>
      <c r="I8" s="52" t="s">
        <v>1511</v>
      </c>
      <c r="J8" s="68">
        <v>17</v>
      </c>
      <c r="K8" s="23"/>
    </row>
    <row r="9" spans="1:11" x14ac:dyDescent="0.3">
      <c r="A9" s="29">
        <v>7</v>
      </c>
      <c r="B9" s="29" t="s">
        <v>439</v>
      </c>
      <c r="C9" s="60" t="s">
        <v>282</v>
      </c>
      <c r="D9" s="57">
        <v>1480</v>
      </c>
      <c r="E9" s="38" t="s">
        <v>435</v>
      </c>
      <c r="F9" s="51" t="s">
        <v>490</v>
      </c>
      <c r="G9" s="52" t="s">
        <v>373</v>
      </c>
      <c r="H9" s="58"/>
      <c r="I9" s="52"/>
      <c r="J9" s="69">
        <v>5</v>
      </c>
      <c r="K9" s="23"/>
    </row>
    <row r="10" spans="1:11" x14ac:dyDescent="0.3">
      <c r="A10" s="29">
        <v>8</v>
      </c>
      <c r="B10" s="29" t="s">
        <v>439</v>
      </c>
      <c r="C10" s="60" t="s">
        <v>3</v>
      </c>
      <c r="D10" s="94">
        <v>1024</v>
      </c>
      <c r="E10" s="38" t="s">
        <v>435</v>
      </c>
      <c r="F10" s="51" t="s">
        <v>471</v>
      </c>
      <c r="G10" s="52"/>
      <c r="H10" s="58"/>
      <c r="I10" s="72" t="s">
        <v>1228</v>
      </c>
      <c r="J10" s="69"/>
      <c r="K10" s="78"/>
    </row>
    <row r="11" spans="1:11" x14ac:dyDescent="0.3">
      <c r="A11" s="29">
        <v>10</v>
      </c>
      <c r="B11" s="29" t="s">
        <v>439</v>
      </c>
      <c r="C11" s="60" t="s">
        <v>4</v>
      </c>
      <c r="D11" s="124">
        <v>662</v>
      </c>
      <c r="E11" s="27" t="s">
        <v>435</v>
      </c>
      <c r="F11" s="42" t="s">
        <v>490</v>
      </c>
      <c r="G11" s="58" t="s">
        <v>59</v>
      </c>
      <c r="H11" s="58">
        <v>225</v>
      </c>
      <c r="I11" s="23"/>
      <c r="J11" s="69">
        <v>5</v>
      </c>
      <c r="K11" s="23"/>
    </row>
    <row r="12" spans="1:11" ht="28.8" x14ac:dyDescent="0.3">
      <c r="A12" s="29">
        <v>11</v>
      </c>
      <c r="B12" s="29" t="s">
        <v>439</v>
      </c>
      <c r="C12" s="60" t="s">
        <v>1571</v>
      </c>
      <c r="D12" s="35"/>
      <c r="E12" s="27" t="s">
        <v>435</v>
      </c>
      <c r="F12" s="42" t="s">
        <v>1572</v>
      </c>
      <c r="G12" s="58" t="s">
        <v>61</v>
      </c>
      <c r="H12" s="58"/>
      <c r="I12" s="68"/>
      <c r="J12" s="69">
        <v>5</v>
      </c>
      <c r="K12" s="23"/>
    </row>
    <row r="13" spans="1:11" x14ac:dyDescent="0.3">
      <c r="A13" s="29">
        <v>12</v>
      </c>
      <c r="B13" s="29" t="s">
        <v>439</v>
      </c>
      <c r="C13" s="60" t="s">
        <v>1870</v>
      </c>
      <c r="D13" s="35"/>
      <c r="E13" s="27" t="s">
        <v>435</v>
      </c>
      <c r="F13" s="42" t="s">
        <v>545</v>
      </c>
      <c r="G13" s="58" t="s">
        <v>1871</v>
      </c>
      <c r="H13" s="58">
        <v>240</v>
      </c>
      <c r="I13" s="68"/>
      <c r="J13" s="68">
        <v>2</v>
      </c>
      <c r="K13" s="23"/>
    </row>
    <row r="14" spans="1:11" x14ac:dyDescent="0.3">
      <c r="A14" s="29">
        <v>13</v>
      </c>
      <c r="B14" s="29" t="s">
        <v>439</v>
      </c>
      <c r="C14" s="60" t="s">
        <v>1809</v>
      </c>
      <c r="D14" s="57">
        <v>1537</v>
      </c>
      <c r="E14" s="27" t="s">
        <v>435</v>
      </c>
      <c r="F14" s="42" t="s">
        <v>490</v>
      </c>
      <c r="G14" s="91" t="s">
        <v>1810</v>
      </c>
      <c r="H14" s="58"/>
      <c r="I14" s="68"/>
      <c r="J14" s="69"/>
      <c r="K14" s="78" t="s">
        <v>2123</v>
      </c>
    </row>
    <row r="15" spans="1:11" x14ac:dyDescent="0.3">
      <c r="A15" s="29">
        <v>14</v>
      </c>
      <c r="B15" s="29" t="s">
        <v>439</v>
      </c>
      <c r="C15" s="60" t="s">
        <v>1597</v>
      </c>
      <c r="D15" s="35"/>
      <c r="E15" s="27" t="s">
        <v>435</v>
      </c>
      <c r="F15" s="42" t="s">
        <v>490</v>
      </c>
      <c r="G15" s="58" t="s">
        <v>1598</v>
      </c>
      <c r="H15" s="58"/>
      <c r="I15" s="68"/>
      <c r="J15" s="69">
        <v>5</v>
      </c>
      <c r="K15" s="23"/>
    </row>
    <row r="16" spans="1:11" x14ac:dyDescent="0.3">
      <c r="A16" s="29">
        <v>15</v>
      </c>
      <c r="B16" s="29" t="s">
        <v>439</v>
      </c>
      <c r="C16" s="60" t="s">
        <v>1964</v>
      </c>
      <c r="D16" s="35"/>
      <c r="E16" s="27" t="s">
        <v>435</v>
      </c>
      <c r="F16" s="42" t="s">
        <v>490</v>
      </c>
      <c r="G16" s="58" t="s">
        <v>1965</v>
      </c>
      <c r="H16" s="58"/>
      <c r="I16" s="68"/>
      <c r="J16" s="69">
        <v>5</v>
      </c>
      <c r="K16" s="23"/>
    </row>
    <row r="17" spans="1:11" x14ac:dyDescent="0.3">
      <c r="A17" s="29">
        <v>16</v>
      </c>
      <c r="B17" s="29" t="s">
        <v>439</v>
      </c>
      <c r="C17" s="60" t="s">
        <v>1391</v>
      </c>
      <c r="D17" s="94">
        <v>1032</v>
      </c>
      <c r="E17" s="27" t="s">
        <v>435</v>
      </c>
      <c r="F17" s="42" t="s">
        <v>1023</v>
      </c>
      <c r="G17" s="58" t="s">
        <v>1002</v>
      </c>
      <c r="H17" s="58"/>
      <c r="I17" s="68"/>
      <c r="J17" s="69">
        <v>5</v>
      </c>
      <c r="K17" s="23"/>
    </row>
    <row r="18" spans="1:11" x14ac:dyDescent="0.3">
      <c r="A18" s="29">
        <v>17</v>
      </c>
      <c r="B18" s="29" t="s">
        <v>439</v>
      </c>
      <c r="C18" s="60" t="s">
        <v>1443</v>
      </c>
      <c r="D18" s="90">
        <v>1493</v>
      </c>
      <c r="E18" s="27" t="s">
        <v>576</v>
      </c>
      <c r="F18" s="42" t="s">
        <v>1035</v>
      </c>
      <c r="G18" s="58"/>
      <c r="H18" s="58">
        <v>257.60000000000002</v>
      </c>
      <c r="I18" s="68" t="s">
        <v>1444</v>
      </c>
      <c r="J18" s="68">
        <v>63</v>
      </c>
      <c r="K18" s="78"/>
    </row>
    <row r="19" spans="1:11" x14ac:dyDescent="0.3">
      <c r="A19" s="29">
        <v>18</v>
      </c>
      <c r="B19" s="29" t="s">
        <v>439</v>
      </c>
      <c r="C19" s="60" t="s">
        <v>1618</v>
      </c>
      <c r="D19" s="35"/>
      <c r="E19" s="27" t="s">
        <v>435</v>
      </c>
      <c r="F19" s="42" t="s">
        <v>1619</v>
      </c>
      <c r="G19" s="23"/>
      <c r="H19" s="58">
        <v>237</v>
      </c>
      <c r="I19" s="68" t="s">
        <v>1620</v>
      </c>
      <c r="J19" s="68">
        <v>2</v>
      </c>
      <c r="K19" s="78"/>
    </row>
    <row r="20" spans="1:11" x14ac:dyDescent="0.3">
      <c r="A20" s="29">
        <v>19</v>
      </c>
      <c r="B20" s="29" t="s">
        <v>439</v>
      </c>
      <c r="C20" s="60" t="s">
        <v>1618</v>
      </c>
      <c r="D20" s="35"/>
      <c r="E20" s="27" t="s">
        <v>435</v>
      </c>
      <c r="F20" s="42" t="s">
        <v>541</v>
      </c>
      <c r="G20" s="29">
        <v>195</v>
      </c>
      <c r="H20" s="58"/>
      <c r="I20" s="68"/>
      <c r="J20" s="68">
        <v>1</v>
      </c>
      <c r="K20" s="78"/>
    </row>
    <row r="21" spans="1:11" x14ac:dyDescent="0.3">
      <c r="A21" s="29">
        <v>20</v>
      </c>
      <c r="B21" s="29" t="s">
        <v>439</v>
      </c>
      <c r="C21" s="60" t="s">
        <v>51</v>
      </c>
      <c r="D21" s="94">
        <v>1021</v>
      </c>
      <c r="E21" s="27" t="s">
        <v>435</v>
      </c>
      <c r="F21" s="42" t="s">
        <v>436</v>
      </c>
      <c r="G21" s="58" t="s">
        <v>6</v>
      </c>
      <c r="H21" s="52"/>
      <c r="I21" s="68"/>
      <c r="J21" s="68">
        <v>11</v>
      </c>
      <c r="K21" s="23"/>
    </row>
    <row r="22" spans="1:11" x14ac:dyDescent="0.3">
      <c r="A22" s="29">
        <v>21</v>
      </c>
      <c r="B22" s="29" t="s">
        <v>439</v>
      </c>
      <c r="C22" s="60" t="s">
        <v>7</v>
      </c>
      <c r="D22" s="94">
        <v>1138</v>
      </c>
      <c r="E22" s="168" t="s">
        <v>435</v>
      </c>
      <c r="F22" s="169" t="s">
        <v>1023</v>
      </c>
      <c r="G22" s="52" t="s">
        <v>8</v>
      </c>
      <c r="H22" s="58"/>
      <c r="I22" s="68"/>
      <c r="J22" s="69">
        <v>5</v>
      </c>
      <c r="K22" s="23"/>
    </row>
    <row r="23" spans="1:11" x14ac:dyDescent="0.3">
      <c r="A23" s="29">
        <v>22</v>
      </c>
      <c r="B23" s="29" t="s">
        <v>439</v>
      </c>
      <c r="C23" s="60" t="s">
        <v>7</v>
      </c>
      <c r="D23" s="94">
        <v>1138</v>
      </c>
      <c r="E23" s="168" t="s">
        <v>891</v>
      </c>
      <c r="F23" s="169" t="s">
        <v>892</v>
      </c>
      <c r="G23" s="52"/>
      <c r="H23" s="58">
        <v>264</v>
      </c>
      <c r="I23" s="68" t="s">
        <v>893</v>
      </c>
      <c r="J23" s="68">
        <v>2</v>
      </c>
      <c r="K23" s="23"/>
    </row>
    <row r="24" spans="1:11" ht="28.8" x14ac:dyDescent="0.3">
      <c r="A24" s="29">
        <v>23</v>
      </c>
      <c r="B24" s="29" t="s">
        <v>439</v>
      </c>
      <c r="C24" s="60" t="s">
        <v>7</v>
      </c>
      <c r="D24" s="94">
        <v>1138</v>
      </c>
      <c r="E24" s="168" t="s">
        <v>891</v>
      </c>
      <c r="F24" s="169" t="s">
        <v>894</v>
      </c>
      <c r="G24" s="52">
        <v>218</v>
      </c>
      <c r="H24" s="58"/>
      <c r="I24" s="68"/>
      <c r="J24" s="68">
        <v>1</v>
      </c>
      <c r="K24" s="23"/>
    </row>
    <row r="25" spans="1:11" x14ac:dyDescent="0.3">
      <c r="A25" s="29">
        <v>24</v>
      </c>
      <c r="B25" s="29" t="s">
        <v>439</v>
      </c>
      <c r="C25" s="60" t="s">
        <v>7</v>
      </c>
      <c r="D25" s="94">
        <v>1138</v>
      </c>
      <c r="E25" s="168" t="s">
        <v>891</v>
      </c>
      <c r="F25" s="169" t="s">
        <v>895</v>
      </c>
      <c r="G25" s="52"/>
      <c r="H25" s="58">
        <v>253</v>
      </c>
      <c r="I25" s="68" t="s">
        <v>897</v>
      </c>
      <c r="J25" s="68">
        <v>2</v>
      </c>
      <c r="K25" s="23"/>
    </row>
    <row r="26" spans="1:11" x14ac:dyDescent="0.3">
      <c r="A26" s="29">
        <v>25</v>
      </c>
      <c r="B26" s="29" t="s">
        <v>439</v>
      </c>
      <c r="C26" s="60" t="s">
        <v>7</v>
      </c>
      <c r="D26" s="94">
        <v>1138</v>
      </c>
      <c r="E26" s="168" t="s">
        <v>891</v>
      </c>
      <c r="F26" s="169" t="s">
        <v>953</v>
      </c>
      <c r="G26" s="52"/>
      <c r="H26" s="58">
        <v>260.5</v>
      </c>
      <c r="I26" s="68" t="s">
        <v>898</v>
      </c>
      <c r="J26" s="68">
        <v>2</v>
      </c>
      <c r="K26" s="23"/>
    </row>
    <row r="27" spans="1:11" ht="28.8" x14ac:dyDescent="0.3">
      <c r="A27" s="29">
        <v>26</v>
      </c>
      <c r="B27" s="29" t="s">
        <v>439</v>
      </c>
      <c r="C27" s="60" t="s">
        <v>7</v>
      </c>
      <c r="D27" s="94">
        <v>1138</v>
      </c>
      <c r="E27" s="168" t="s">
        <v>891</v>
      </c>
      <c r="F27" s="169" t="s">
        <v>900</v>
      </c>
      <c r="G27" s="52">
        <v>220</v>
      </c>
      <c r="H27" s="58"/>
      <c r="I27" s="68"/>
      <c r="J27" s="68">
        <v>1</v>
      </c>
      <c r="K27" s="23"/>
    </row>
    <row r="28" spans="1:11" x14ac:dyDescent="0.3">
      <c r="A28" s="29">
        <v>27</v>
      </c>
      <c r="B28" s="29" t="s">
        <v>439</v>
      </c>
      <c r="C28" s="60" t="s">
        <v>7</v>
      </c>
      <c r="D28" s="94">
        <v>1138</v>
      </c>
      <c r="E28" s="168" t="s">
        <v>891</v>
      </c>
      <c r="F28" s="169" t="s">
        <v>896</v>
      </c>
      <c r="G28" s="52"/>
      <c r="H28" s="58">
        <v>288</v>
      </c>
      <c r="I28" s="68" t="s">
        <v>899</v>
      </c>
      <c r="J28" s="68">
        <v>2</v>
      </c>
      <c r="K28" s="23"/>
    </row>
    <row r="29" spans="1:11" x14ac:dyDescent="0.3">
      <c r="A29" s="29">
        <v>28</v>
      </c>
      <c r="B29" s="29" t="s">
        <v>439</v>
      </c>
      <c r="C29" s="60" t="s">
        <v>7</v>
      </c>
      <c r="D29" s="94">
        <v>1138</v>
      </c>
      <c r="E29" s="168" t="s">
        <v>582</v>
      </c>
      <c r="F29" s="169" t="s">
        <v>776</v>
      </c>
      <c r="G29" s="52"/>
      <c r="H29" s="58">
        <v>255.3</v>
      </c>
      <c r="I29" s="68" t="s">
        <v>910</v>
      </c>
      <c r="J29" s="68">
        <v>4</v>
      </c>
      <c r="K29" s="23"/>
    </row>
    <row r="30" spans="1:11" x14ac:dyDescent="0.3">
      <c r="A30" s="29">
        <v>29</v>
      </c>
      <c r="B30" s="29" t="s">
        <v>439</v>
      </c>
      <c r="C30" s="60" t="s">
        <v>7</v>
      </c>
      <c r="D30" s="94">
        <v>1138</v>
      </c>
      <c r="E30" s="168" t="s">
        <v>585</v>
      </c>
      <c r="F30" s="169" t="s">
        <v>913</v>
      </c>
      <c r="G30" s="58">
        <v>250</v>
      </c>
      <c r="H30" s="52"/>
      <c r="I30" s="29"/>
      <c r="J30" s="29">
        <v>1</v>
      </c>
      <c r="K30" s="23"/>
    </row>
    <row r="31" spans="1:11" x14ac:dyDescent="0.3">
      <c r="A31" s="29">
        <v>30</v>
      </c>
      <c r="B31" s="29" t="s">
        <v>439</v>
      </c>
      <c r="C31" s="60" t="s">
        <v>7</v>
      </c>
      <c r="D31" s="94">
        <v>1138</v>
      </c>
      <c r="E31" s="168" t="s">
        <v>585</v>
      </c>
      <c r="F31" s="169" t="s">
        <v>586</v>
      </c>
      <c r="G31" s="29"/>
      <c r="H31" s="58">
        <v>209.5</v>
      </c>
      <c r="I31" s="29" t="s">
        <v>914</v>
      </c>
      <c r="J31" s="29">
        <v>4</v>
      </c>
      <c r="K31" s="23"/>
    </row>
    <row r="32" spans="1:11" x14ac:dyDescent="0.3">
      <c r="A32" s="29">
        <v>31</v>
      </c>
      <c r="B32" s="29" t="s">
        <v>439</v>
      </c>
      <c r="C32" s="60" t="s">
        <v>7</v>
      </c>
      <c r="D32" s="94">
        <v>1138</v>
      </c>
      <c r="E32" s="168" t="s">
        <v>594</v>
      </c>
      <c r="F32" s="169" t="s">
        <v>593</v>
      </c>
      <c r="G32" s="29">
        <v>252</v>
      </c>
      <c r="H32" s="58"/>
      <c r="I32" s="29"/>
      <c r="J32" s="29">
        <v>1</v>
      </c>
      <c r="K32" s="23"/>
    </row>
    <row r="33" spans="1:11" ht="28.8" x14ac:dyDescent="0.3">
      <c r="A33" s="29">
        <v>32</v>
      </c>
      <c r="B33" s="29" t="s">
        <v>439</v>
      </c>
      <c r="C33" s="60" t="s">
        <v>34</v>
      </c>
      <c r="D33" s="94">
        <v>1071</v>
      </c>
      <c r="E33" s="27" t="s">
        <v>435</v>
      </c>
      <c r="F33" s="42" t="s">
        <v>1023</v>
      </c>
      <c r="G33" s="100" t="s">
        <v>9</v>
      </c>
      <c r="H33" s="58"/>
      <c r="I33" s="68"/>
      <c r="J33" s="69"/>
      <c r="K33" s="78" t="s">
        <v>491</v>
      </c>
    </row>
    <row r="34" spans="1:11" x14ac:dyDescent="0.3">
      <c r="A34" s="29">
        <v>33</v>
      </c>
      <c r="B34" s="29" t="s">
        <v>439</v>
      </c>
      <c r="C34" s="97" t="s">
        <v>17</v>
      </c>
      <c r="D34" s="94">
        <v>1040</v>
      </c>
      <c r="E34" s="27" t="s">
        <v>435</v>
      </c>
      <c r="F34" s="42" t="s">
        <v>545</v>
      </c>
      <c r="G34" s="58"/>
      <c r="H34" s="58">
        <v>258</v>
      </c>
      <c r="I34" s="68" t="s">
        <v>768</v>
      </c>
      <c r="J34" s="68">
        <v>4</v>
      </c>
      <c r="K34" s="23"/>
    </row>
    <row r="35" spans="1:11" x14ac:dyDescent="0.3">
      <c r="A35" s="29">
        <v>34</v>
      </c>
      <c r="B35" s="29" t="s">
        <v>439</v>
      </c>
      <c r="C35" s="97" t="s">
        <v>17</v>
      </c>
      <c r="D35" s="94">
        <v>1040</v>
      </c>
      <c r="E35" s="27" t="s">
        <v>435</v>
      </c>
      <c r="F35" s="42" t="s">
        <v>552</v>
      </c>
      <c r="G35" s="58"/>
      <c r="H35" s="58">
        <v>195.5</v>
      </c>
      <c r="I35" s="68" t="s">
        <v>769</v>
      </c>
      <c r="J35" s="68">
        <v>2</v>
      </c>
      <c r="K35" s="23"/>
    </row>
    <row r="36" spans="1:11" ht="28.8" x14ac:dyDescent="0.3">
      <c r="A36" s="29">
        <v>35</v>
      </c>
      <c r="B36" s="29" t="s">
        <v>439</v>
      </c>
      <c r="C36" s="97" t="s">
        <v>17</v>
      </c>
      <c r="D36" s="94">
        <v>1040</v>
      </c>
      <c r="E36" s="27" t="s">
        <v>435</v>
      </c>
      <c r="F36" s="42" t="s">
        <v>770</v>
      </c>
      <c r="G36" s="58"/>
      <c r="H36" s="58">
        <v>239</v>
      </c>
      <c r="I36" s="68" t="s">
        <v>771</v>
      </c>
      <c r="J36" s="68">
        <v>3</v>
      </c>
      <c r="K36" s="23"/>
    </row>
    <row r="37" spans="1:11" x14ac:dyDescent="0.3">
      <c r="A37" s="29">
        <v>36</v>
      </c>
      <c r="B37" s="29" t="s">
        <v>439</v>
      </c>
      <c r="C37" s="97" t="s">
        <v>17</v>
      </c>
      <c r="D37" s="94">
        <v>1040</v>
      </c>
      <c r="E37" s="27" t="s">
        <v>585</v>
      </c>
      <c r="F37" s="42" t="s">
        <v>541</v>
      </c>
      <c r="G37" s="58">
        <v>215</v>
      </c>
      <c r="H37" s="29"/>
      <c r="I37" s="68"/>
      <c r="J37" s="68">
        <v>1</v>
      </c>
      <c r="K37" s="23"/>
    </row>
    <row r="38" spans="1:11" x14ac:dyDescent="0.3">
      <c r="A38" s="29">
        <v>37</v>
      </c>
      <c r="B38" s="29" t="s">
        <v>439</v>
      </c>
      <c r="C38" s="97" t="s">
        <v>17</v>
      </c>
      <c r="D38" s="94">
        <v>1040</v>
      </c>
      <c r="E38" s="27" t="s">
        <v>435</v>
      </c>
      <c r="F38" s="42" t="s">
        <v>772</v>
      </c>
      <c r="G38" s="58"/>
      <c r="H38" s="58">
        <v>258</v>
      </c>
      <c r="I38" s="68" t="s">
        <v>773</v>
      </c>
      <c r="J38" s="68">
        <v>5</v>
      </c>
      <c r="K38" s="23"/>
    </row>
    <row r="39" spans="1:11" x14ac:dyDescent="0.3">
      <c r="A39" s="29">
        <v>38</v>
      </c>
      <c r="B39" s="29" t="s">
        <v>439</v>
      </c>
      <c r="C39" s="97" t="s">
        <v>17</v>
      </c>
      <c r="D39" s="94">
        <v>1040</v>
      </c>
      <c r="E39" s="27" t="s">
        <v>435</v>
      </c>
      <c r="F39" s="42" t="s">
        <v>542</v>
      </c>
      <c r="G39" s="58"/>
      <c r="H39" s="58">
        <v>262</v>
      </c>
      <c r="I39" s="68" t="s">
        <v>774</v>
      </c>
      <c r="J39" s="68">
        <v>10</v>
      </c>
      <c r="K39" s="23"/>
    </row>
    <row r="40" spans="1:11" x14ac:dyDescent="0.3">
      <c r="A40" s="29">
        <v>39</v>
      </c>
      <c r="B40" s="29" t="s">
        <v>439</v>
      </c>
      <c r="C40" s="97" t="s">
        <v>17</v>
      </c>
      <c r="D40" s="94">
        <v>1040</v>
      </c>
      <c r="E40" s="27" t="s">
        <v>775</v>
      </c>
      <c r="F40" s="42" t="s">
        <v>776</v>
      </c>
      <c r="G40" s="58"/>
      <c r="H40" s="58">
        <v>220</v>
      </c>
      <c r="I40" s="68" t="s">
        <v>777</v>
      </c>
      <c r="J40" s="68">
        <v>3</v>
      </c>
      <c r="K40" s="23"/>
    </row>
    <row r="41" spans="1:11" x14ac:dyDescent="0.3">
      <c r="A41" s="29">
        <v>40</v>
      </c>
      <c r="B41" s="29" t="s">
        <v>439</v>
      </c>
      <c r="C41" s="97" t="s">
        <v>1034</v>
      </c>
      <c r="D41" s="124">
        <v>355</v>
      </c>
      <c r="E41" s="27" t="s">
        <v>435</v>
      </c>
      <c r="F41" s="42" t="s">
        <v>1035</v>
      </c>
      <c r="G41" s="58"/>
      <c r="H41" s="58">
        <v>260</v>
      </c>
      <c r="I41" s="68" t="s">
        <v>1036</v>
      </c>
      <c r="J41" s="69">
        <v>5</v>
      </c>
      <c r="K41" s="23"/>
    </row>
    <row r="42" spans="1:11" x14ac:dyDescent="0.3">
      <c r="A42" s="29">
        <v>41</v>
      </c>
      <c r="B42" s="29" t="s">
        <v>439</v>
      </c>
      <c r="C42" s="60" t="s">
        <v>54</v>
      </c>
      <c r="D42" s="94">
        <v>1043</v>
      </c>
      <c r="E42" s="27" t="s">
        <v>1249</v>
      </c>
      <c r="F42" s="42" t="s">
        <v>1096</v>
      </c>
      <c r="G42" s="58"/>
      <c r="H42" s="58">
        <v>231.5</v>
      </c>
      <c r="I42" s="68" t="s">
        <v>1250</v>
      </c>
      <c r="J42" s="68">
        <v>2</v>
      </c>
      <c r="K42" s="23"/>
    </row>
    <row r="43" spans="1:11" x14ac:dyDescent="0.3">
      <c r="A43" s="29">
        <v>42</v>
      </c>
      <c r="B43" s="29" t="s">
        <v>439</v>
      </c>
      <c r="C43" s="60" t="s">
        <v>54</v>
      </c>
      <c r="D43" s="94">
        <v>1043</v>
      </c>
      <c r="E43" s="27" t="s">
        <v>1266</v>
      </c>
      <c r="F43" s="42" t="s">
        <v>1263</v>
      </c>
      <c r="G43" s="58"/>
      <c r="H43" s="58">
        <v>238</v>
      </c>
      <c r="I43" s="68" t="s">
        <v>1267</v>
      </c>
      <c r="J43" s="68">
        <v>6</v>
      </c>
      <c r="K43" s="23"/>
    </row>
    <row r="44" spans="1:11" ht="28.8" x14ac:dyDescent="0.3">
      <c r="A44" s="29">
        <v>43</v>
      </c>
      <c r="B44" s="29" t="s">
        <v>439</v>
      </c>
      <c r="C44" s="60" t="s">
        <v>54</v>
      </c>
      <c r="D44" s="94">
        <v>1043</v>
      </c>
      <c r="E44" s="27" t="s">
        <v>1255</v>
      </c>
      <c r="F44" s="42" t="s">
        <v>1256</v>
      </c>
      <c r="G44" s="58">
        <v>260</v>
      </c>
      <c r="H44" s="58"/>
      <c r="I44" s="68"/>
      <c r="J44" s="68">
        <v>1</v>
      </c>
      <c r="K44" s="23"/>
    </row>
    <row r="45" spans="1:11" x14ac:dyDescent="0.3">
      <c r="A45" s="29">
        <v>44</v>
      </c>
      <c r="B45" s="29" t="s">
        <v>439</v>
      </c>
      <c r="C45" s="60" t="s">
        <v>52</v>
      </c>
      <c r="D45" s="94">
        <v>1062</v>
      </c>
      <c r="E45" s="27" t="s">
        <v>435</v>
      </c>
      <c r="F45" s="42" t="s">
        <v>552</v>
      </c>
      <c r="G45" s="58"/>
      <c r="H45" s="58">
        <v>262.2</v>
      </c>
      <c r="I45" s="68" t="s">
        <v>11</v>
      </c>
      <c r="J45" s="68">
        <v>11</v>
      </c>
      <c r="K45" s="23"/>
    </row>
    <row r="46" spans="1:11" x14ac:dyDescent="0.3">
      <c r="A46" s="29">
        <v>45</v>
      </c>
      <c r="B46" s="29" t="s">
        <v>439</v>
      </c>
      <c r="C46" s="60" t="s">
        <v>52</v>
      </c>
      <c r="D46" s="94">
        <v>1062</v>
      </c>
      <c r="E46" s="27" t="s">
        <v>435</v>
      </c>
      <c r="F46" s="42" t="s">
        <v>562</v>
      </c>
      <c r="G46" s="58">
        <v>243</v>
      </c>
      <c r="H46" s="58"/>
      <c r="I46" s="68"/>
      <c r="J46" s="68">
        <v>1</v>
      </c>
      <c r="K46" s="23"/>
    </row>
    <row r="47" spans="1:11" x14ac:dyDescent="0.3">
      <c r="A47" s="29">
        <v>46</v>
      </c>
      <c r="B47" s="29" t="s">
        <v>439</v>
      </c>
      <c r="C47" s="60" t="s">
        <v>1379</v>
      </c>
      <c r="D47" s="94" t="s">
        <v>1212</v>
      </c>
      <c r="E47" s="27" t="s">
        <v>435</v>
      </c>
      <c r="F47" s="42" t="s">
        <v>1023</v>
      </c>
      <c r="G47" s="58" t="s">
        <v>1380</v>
      </c>
      <c r="H47" s="58"/>
      <c r="I47" s="68"/>
      <c r="J47" s="68">
        <v>19</v>
      </c>
      <c r="K47" s="23"/>
    </row>
    <row r="48" spans="1:11" x14ac:dyDescent="0.3">
      <c r="A48" s="29">
        <v>47</v>
      </c>
      <c r="B48" s="29" t="s">
        <v>439</v>
      </c>
      <c r="C48" s="60" t="s">
        <v>1203</v>
      </c>
      <c r="D48" s="90">
        <v>1571</v>
      </c>
      <c r="E48" s="27" t="s">
        <v>435</v>
      </c>
      <c r="F48" s="42" t="s">
        <v>1023</v>
      </c>
      <c r="G48" s="58" t="s">
        <v>1204</v>
      </c>
      <c r="H48" s="58"/>
      <c r="I48" s="68"/>
      <c r="J48" s="69">
        <v>5</v>
      </c>
      <c r="K48" s="23"/>
    </row>
    <row r="49" spans="1:11" ht="28.8" x14ac:dyDescent="0.3">
      <c r="A49" s="29">
        <v>48</v>
      </c>
      <c r="B49" s="29" t="s">
        <v>439</v>
      </c>
      <c r="C49" s="60" t="s">
        <v>1101</v>
      </c>
      <c r="D49" s="124">
        <v>518</v>
      </c>
      <c r="E49" s="27" t="s">
        <v>891</v>
      </c>
      <c r="F49" s="42" t="s">
        <v>1116</v>
      </c>
      <c r="G49" s="58"/>
      <c r="H49" s="58">
        <v>269.39999999999998</v>
      </c>
      <c r="I49" s="68" t="s">
        <v>1117</v>
      </c>
      <c r="J49" s="68">
        <v>7</v>
      </c>
      <c r="K49" s="23"/>
    </row>
    <row r="50" spans="1:11" x14ac:dyDescent="0.3">
      <c r="A50" s="29">
        <v>49</v>
      </c>
      <c r="B50" s="29" t="s">
        <v>439</v>
      </c>
      <c r="C50" s="60" t="s">
        <v>485</v>
      </c>
      <c r="D50" s="94">
        <v>1035</v>
      </c>
      <c r="E50" s="170" t="s">
        <v>435</v>
      </c>
      <c r="F50" s="44" t="s">
        <v>1023</v>
      </c>
      <c r="G50" s="58" t="s">
        <v>8</v>
      </c>
      <c r="H50" s="58"/>
      <c r="I50" s="68"/>
      <c r="J50" s="69">
        <v>5</v>
      </c>
      <c r="K50" s="23"/>
    </row>
    <row r="51" spans="1:11" x14ac:dyDescent="0.3">
      <c r="A51" s="29">
        <v>50</v>
      </c>
      <c r="B51" s="29" t="s">
        <v>439</v>
      </c>
      <c r="C51" s="60" t="s">
        <v>1916</v>
      </c>
      <c r="D51" s="124">
        <v>1518</v>
      </c>
      <c r="E51" s="170" t="s">
        <v>435</v>
      </c>
      <c r="F51" s="44" t="s">
        <v>490</v>
      </c>
      <c r="G51" s="58" t="s">
        <v>1917</v>
      </c>
      <c r="H51" s="58"/>
      <c r="I51" s="68"/>
      <c r="J51" s="69">
        <v>5</v>
      </c>
      <c r="K51" s="23"/>
    </row>
    <row r="52" spans="1:11" ht="28.8" x14ac:dyDescent="0.3">
      <c r="A52" s="29">
        <v>51</v>
      </c>
      <c r="B52" s="29" t="s">
        <v>439</v>
      </c>
      <c r="C52" s="60" t="s">
        <v>1916</v>
      </c>
      <c r="D52" s="124">
        <v>1518</v>
      </c>
      <c r="E52" s="170" t="s">
        <v>1097</v>
      </c>
      <c r="F52" s="42" t="s">
        <v>1919</v>
      </c>
      <c r="G52" s="58" t="s">
        <v>1918</v>
      </c>
      <c r="H52" s="58"/>
      <c r="I52" s="68"/>
      <c r="J52" s="68">
        <v>106</v>
      </c>
      <c r="K52" s="23"/>
    </row>
    <row r="53" spans="1:11" ht="28.8" x14ac:dyDescent="0.3">
      <c r="A53" s="29">
        <v>52</v>
      </c>
      <c r="B53" s="29" t="s">
        <v>439</v>
      </c>
      <c r="C53" s="60" t="s">
        <v>1229</v>
      </c>
      <c r="D53" s="90">
        <v>1578</v>
      </c>
      <c r="E53" s="170" t="s">
        <v>435</v>
      </c>
      <c r="F53" s="44" t="s">
        <v>1230</v>
      </c>
      <c r="G53" s="23"/>
      <c r="H53" s="58">
        <v>245</v>
      </c>
      <c r="I53" s="23" t="s">
        <v>1232</v>
      </c>
      <c r="J53" s="68">
        <v>3</v>
      </c>
      <c r="K53" s="23"/>
    </row>
    <row r="54" spans="1:11" ht="43.2" x14ac:dyDescent="0.3">
      <c r="A54" s="29">
        <v>53</v>
      </c>
      <c r="B54" s="29" t="s">
        <v>439</v>
      </c>
      <c r="C54" s="60" t="s">
        <v>1467</v>
      </c>
      <c r="D54" s="90">
        <v>1500</v>
      </c>
      <c r="E54" s="27" t="s">
        <v>435</v>
      </c>
      <c r="F54" s="42" t="s">
        <v>1132</v>
      </c>
      <c r="G54" s="58" t="s">
        <v>1125</v>
      </c>
      <c r="H54" s="58"/>
      <c r="I54" s="68"/>
      <c r="J54" s="69">
        <v>5</v>
      </c>
      <c r="K54" s="23"/>
    </row>
    <row r="55" spans="1:11" ht="28.8" x14ac:dyDescent="0.3">
      <c r="A55" s="29">
        <v>54</v>
      </c>
      <c r="B55" s="29" t="s">
        <v>439</v>
      </c>
      <c r="C55" s="60" t="s">
        <v>1467</v>
      </c>
      <c r="D55" s="90">
        <v>1500</v>
      </c>
      <c r="E55" s="27" t="s">
        <v>1126</v>
      </c>
      <c r="F55" s="42" t="s">
        <v>1127</v>
      </c>
      <c r="G55" s="58" t="s">
        <v>59</v>
      </c>
      <c r="H55" s="58"/>
      <c r="I55" s="68"/>
      <c r="J55" s="69">
        <v>5</v>
      </c>
      <c r="K55" s="23"/>
    </row>
    <row r="56" spans="1:11" ht="28.8" x14ac:dyDescent="0.3">
      <c r="A56" s="29">
        <v>55</v>
      </c>
      <c r="B56" s="29" t="s">
        <v>439</v>
      </c>
      <c r="C56" s="60" t="s">
        <v>1467</v>
      </c>
      <c r="D56" s="90">
        <v>1500</v>
      </c>
      <c r="E56" s="27" t="s">
        <v>1128</v>
      </c>
      <c r="F56" s="42" t="s">
        <v>1130</v>
      </c>
      <c r="G56" s="58">
        <v>250</v>
      </c>
      <c r="H56" s="58"/>
      <c r="I56" s="68"/>
      <c r="J56" s="69">
        <v>5</v>
      </c>
      <c r="K56" s="23"/>
    </row>
    <row r="57" spans="1:11" ht="28.8" x14ac:dyDescent="0.3">
      <c r="A57" s="29">
        <v>56</v>
      </c>
      <c r="B57" s="29" t="s">
        <v>439</v>
      </c>
      <c r="C57" s="60" t="s">
        <v>1467</v>
      </c>
      <c r="D57" s="90">
        <v>1500</v>
      </c>
      <c r="E57" s="27" t="s">
        <v>1129</v>
      </c>
      <c r="F57" s="42" t="s">
        <v>1131</v>
      </c>
      <c r="G57" s="58">
        <v>240</v>
      </c>
      <c r="H57" s="58"/>
      <c r="I57" s="68"/>
      <c r="J57" s="69">
        <v>5</v>
      </c>
      <c r="K57" s="23"/>
    </row>
    <row r="58" spans="1:11" x14ac:dyDescent="0.3">
      <c r="A58" s="29">
        <v>57</v>
      </c>
      <c r="B58" s="29" t="s">
        <v>439</v>
      </c>
      <c r="C58" s="60" t="s">
        <v>2019</v>
      </c>
      <c r="D58" s="35"/>
      <c r="E58" s="27" t="s">
        <v>435</v>
      </c>
      <c r="F58" s="42" t="s">
        <v>2020</v>
      </c>
      <c r="G58" s="58">
        <v>250</v>
      </c>
      <c r="H58" s="58"/>
      <c r="I58" s="68"/>
      <c r="J58" s="69">
        <v>5</v>
      </c>
      <c r="K58" s="23"/>
    </row>
    <row r="59" spans="1:11" ht="28.8" x14ac:dyDescent="0.3">
      <c r="A59" s="29">
        <v>58</v>
      </c>
      <c r="B59" s="29" t="s">
        <v>439</v>
      </c>
      <c r="C59" s="60" t="s">
        <v>2019</v>
      </c>
      <c r="D59" s="35"/>
      <c r="E59" s="27" t="s">
        <v>576</v>
      </c>
      <c r="F59" s="42" t="s">
        <v>2021</v>
      </c>
      <c r="G59" s="58" t="s">
        <v>2027</v>
      </c>
      <c r="H59" s="58"/>
      <c r="I59" s="68"/>
      <c r="J59" s="69">
        <v>5</v>
      </c>
      <c r="K59" s="23"/>
    </row>
    <row r="60" spans="1:11" x14ac:dyDescent="0.3">
      <c r="A60" s="29">
        <v>59</v>
      </c>
      <c r="B60" s="29" t="s">
        <v>439</v>
      </c>
      <c r="C60" s="60" t="s">
        <v>2019</v>
      </c>
      <c r="D60" s="35"/>
      <c r="E60" s="27" t="s">
        <v>775</v>
      </c>
      <c r="F60" s="42" t="s">
        <v>2022</v>
      </c>
      <c r="G60" s="58" t="s">
        <v>2026</v>
      </c>
      <c r="H60" s="58"/>
      <c r="I60" s="68"/>
      <c r="J60" s="69">
        <v>5</v>
      </c>
      <c r="K60" s="23"/>
    </row>
    <row r="61" spans="1:11" ht="43.2" x14ac:dyDescent="0.3">
      <c r="A61" s="29">
        <v>60</v>
      </c>
      <c r="B61" s="29" t="s">
        <v>439</v>
      </c>
      <c r="C61" s="60" t="s">
        <v>2019</v>
      </c>
      <c r="D61" s="35"/>
      <c r="E61" s="27" t="s">
        <v>515</v>
      </c>
      <c r="F61" s="42" t="s">
        <v>2023</v>
      </c>
      <c r="G61" s="58" t="s">
        <v>2025</v>
      </c>
      <c r="H61" s="58"/>
      <c r="I61" s="68"/>
      <c r="J61" s="69">
        <v>5</v>
      </c>
      <c r="K61" s="23"/>
    </row>
    <row r="62" spans="1:11" ht="28.8" x14ac:dyDescent="0.3">
      <c r="A62" s="29">
        <v>61</v>
      </c>
      <c r="B62" s="29" t="s">
        <v>439</v>
      </c>
      <c r="C62" s="60" t="s">
        <v>2019</v>
      </c>
      <c r="D62" s="35"/>
      <c r="E62" s="27" t="s">
        <v>594</v>
      </c>
      <c r="F62" s="42" t="s">
        <v>2024</v>
      </c>
      <c r="G62" s="58">
        <v>252</v>
      </c>
      <c r="H62" s="58"/>
      <c r="I62" s="68"/>
      <c r="J62" s="69">
        <v>5</v>
      </c>
      <c r="K62" s="23"/>
    </row>
    <row r="63" spans="1:11" x14ac:dyDescent="0.3">
      <c r="A63" s="29">
        <v>62</v>
      </c>
      <c r="B63" s="29" t="s">
        <v>439</v>
      </c>
      <c r="C63" s="60" t="s">
        <v>12</v>
      </c>
      <c r="D63" s="94">
        <v>1050</v>
      </c>
      <c r="E63" s="27" t="s">
        <v>435</v>
      </c>
      <c r="F63" s="44" t="s">
        <v>1023</v>
      </c>
      <c r="G63" s="58" t="s">
        <v>10</v>
      </c>
      <c r="H63" s="58"/>
      <c r="I63" s="68"/>
      <c r="J63" s="69">
        <v>5</v>
      </c>
      <c r="K63" s="23"/>
    </row>
    <row r="64" spans="1:11" ht="28.8" x14ac:dyDescent="0.3">
      <c r="A64" s="29">
        <v>63</v>
      </c>
      <c r="B64" s="29" t="s">
        <v>439</v>
      </c>
      <c r="C64" s="60" t="s">
        <v>53</v>
      </c>
      <c r="D64" s="94">
        <v>1053</v>
      </c>
      <c r="E64" s="27" t="s">
        <v>515</v>
      </c>
      <c r="F64" s="42" t="s">
        <v>514</v>
      </c>
      <c r="G64" s="58">
        <v>245</v>
      </c>
      <c r="H64" s="58"/>
      <c r="I64" s="68"/>
      <c r="J64" s="68">
        <v>1</v>
      </c>
      <c r="K64" s="23"/>
    </row>
    <row r="65" spans="1:11" x14ac:dyDescent="0.3">
      <c r="A65" s="29">
        <v>64</v>
      </c>
      <c r="B65" s="29" t="s">
        <v>439</v>
      </c>
      <c r="C65" s="60" t="s">
        <v>1883</v>
      </c>
      <c r="D65" s="35"/>
      <c r="E65" s="27" t="s">
        <v>435</v>
      </c>
      <c r="F65" s="42" t="s">
        <v>490</v>
      </c>
      <c r="G65" s="58" t="s">
        <v>1884</v>
      </c>
      <c r="H65" s="58"/>
      <c r="I65" s="68"/>
      <c r="J65" s="69">
        <v>5</v>
      </c>
      <c r="K65" s="23"/>
    </row>
    <row r="66" spans="1:11" x14ac:dyDescent="0.3">
      <c r="A66" s="29">
        <v>65</v>
      </c>
      <c r="B66" s="29" t="s">
        <v>439</v>
      </c>
      <c r="C66" s="85" t="s">
        <v>2082</v>
      </c>
      <c r="D66" s="35"/>
      <c r="E66" s="27"/>
      <c r="F66" s="42"/>
      <c r="G66" s="58"/>
      <c r="H66" s="58"/>
      <c r="I66" s="68"/>
      <c r="J66" s="166">
        <f>SUM(J3:J65)</f>
        <v>424</v>
      </c>
      <c r="K66" s="142" t="s">
        <v>2134</v>
      </c>
    </row>
    <row r="67" spans="1:11" x14ac:dyDescent="0.3">
      <c r="A67" s="29">
        <v>66</v>
      </c>
      <c r="B67" s="29"/>
      <c r="C67" s="60"/>
      <c r="D67" s="35"/>
      <c r="E67" s="27"/>
      <c r="F67" s="42"/>
      <c r="G67" s="58"/>
      <c r="H67" s="58"/>
      <c r="I67" s="68"/>
      <c r="J67" s="69"/>
      <c r="K67" s="23"/>
    </row>
    <row r="68" spans="1:11" x14ac:dyDescent="0.3">
      <c r="A68" s="29">
        <v>233</v>
      </c>
      <c r="B68" s="29" t="s">
        <v>444</v>
      </c>
      <c r="C68" s="85" t="s">
        <v>38</v>
      </c>
      <c r="D68" s="171"/>
      <c r="E68" s="172"/>
      <c r="F68" s="173"/>
      <c r="G68" s="58"/>
      <c r="H68" s="52"/>
      <c r="I68" s="29"/>
      <c r="J68" s="69"/>
      <c r="K68" s="23"/>
    </row>
    <row r="69" spans="1:11" ht="43.2" x14ac:dyDescent="0.3">
      <c r="A69" s="29">
        <v>234</v>
      </c>
      <c r="B69" s="29" t="s">
        <v>444</v>
      </c>
      <c r="C69" s="60" t="s">
        <v>2</v>
      </c>
      <c r="D69" s="94">
        <v>1081</v>
      </c>
      <c r="E69" s="38" t="s">
        <v>576</v>
      </c>
      <c r="F69" s="51" t="s">
        <v>577</v>
      </c>
      <c r="G69" s="58"/>
      <c r="H69" s="52">
        <v>55</v>
      </c>
      <c r="I69" s="29" t="s">
        <v>581</v>
      </c>
      <c r="J69" s="29">
        <v>2</v>
      </c>
      <c r="K69" s="23"/>
    </row>
    <row r="70" spans="1:11" x14ac:dyDescent="0.3">
      <c r="A70" s="29">
        <v>235</v>
      </c>
      <c r="B70" s="62" t="s">
        <v>444</v>
      </c>
      <c r="C70" s="2" t="s">
        <v>2</v>
      </c>
      <c r="D70" s="181">
        <v>1081</v>
      </c>
      <c r="E70" s="182" t="s">
        <v>582</v>
      </c>
      <c r="F70" s="183" t="s">
        <v>587</v>
      </c>
      <c r="G70" s="24"/>
      <c r="H70" s="179">
        <v>54.3</v>
      </c>
      <c r="I70" s="62" t="s">
        <v>584</v>
      </c>
      <c r="J70" s="62">
        <v>3</v>
      </c>
      <c r="K70" s="64"/>
    </row>
    <row r="71" spans="1:11" x14ac:dyDescent="0.3">
      <c r="A71" s="29">
        <v>236</v>
      </c>
      <c r="B71" s="29" t="s">
        <v>444</v>
      </c>
      <c r="C71" s="60" t="s">
        <v>2</v>
      </c>
      <c r="D71" s="94">
        <v>1081</v>
      </c>
      <c r="E71" s="38" t="s">
        <v>585</v>
      </c>
      <c r="F71" s="51" t="s">
        <v>590</v>
      </c>
      <c r="G71" s="58"/>
      <c r="H71" s="52">
        <v>50.3</v>
      </c>
      <c r="I71" s="29" t="s">
        <v>591</v>
      </c>
      <c r="J71" s="29">
        <v>5</v>
      </c>
      <c r="K71" s="23"/>
    </row>
    <row r="72" spans="1:11" ht="43.2" x14ac:dyDescent="0.3">
      <c r="A72" s="29">
        <v>237</v>
      </c>
      <c r="B72" s="29" t="s">
        <v>444</v>
      </c>
      <c r="C72" s="60" t="s">
        <v>1510</v>
      </c>
      <c r="D72" s="35"/>
      <c r="E72" s="38" t="s">
        <v>435</v>
      </c>
      <c r="F72" s="51" t="s">
        <v>577</v>
      </c>
      <c r="G72" s="58" t="s">
        <v>1514</v>
      </c>
      <c r="H72" s="52"/>
      <c r="I72" s="29"/>
      <c r="J72" s="69">
        <v>5</v>
      </c>
      <c r="K72" s="23"/>
    </row>
    <row r="73" spans="1:11" x14ac:dyDescent="0.3">
      <c r="A73" s="29">
        <v>238</v>
      </c>
      <c r="B73" s="29" t="s">
        <v>444</v>
      </c>
      <c r="C73" s="60" t="s">
        <v>282</v>
      </c>
      <c r="D73" s="57">
        <v>1480</v>
      </c>
      <c r="E73" s="38" t="s">
        <v>435</v>
      </c>
      <c r="F73" s="51" t="s">
        <v>490</v>
      </c>
      <c r="G73" s="152" t="s">
        <v>1989</v>
      </c>
      <c r="H73" s="58"/>
      <c r="I73" s="52"/>
      <c r="J73" s="69"/>
      <c r="K73" s="23"/>
    </row>
    <row r="74" spans="1:11" x14ac:dyDescent="0.3">
      <c r="A74" s="29">
        <v>239</v>
      </c>
      <c r="B74" s="29" t="s">
        <v>444</v>
      </c>
      <c r="C74" s="60" t="s">
        <v>1378</v>
      </c>
      <c r="D74" s="90">
        <v>1486</v>
      </c>
      <c r="E74" s="38" t="s">
        <v>435</v>
      </c>
      <c r="F74" s="51" t="s">
        <v>540</v>
      </c>
      <c r="G74" s="58"/>
      <c r="H74" s="52">
        <v>56.4</v>
      </c>
      <c r="I74" s="29" t="s">
        <v>1419</v>
      </c>
      <c r="J74" s="29">
        <v>34</v>
      </c>
      <c r="K74" s="23"/>
    </row>
    <row r="75" spans="1:11" x14ac:dyDescent="0.3">
      <c r="A75" s="29">
        <v>241</v>
      </c>
      <c r="B75" s="71" t="s">
        <v>444</v>
      </c>
      <c r="C75" s="169" t="s">
        <v>4</v>
      </c>
      <c r="D75" s="184">
        <v>662</v>
      </c>
      <c r="E75" s="38" t="s">
        <v>435</v>
      </c>
      <c r="F75" s="180" t="s">
        <v>490</v>
      </c>
      <c r="G75" s="70" t="s">
        <v>39</v>
      </c>
      <c r="H75" s="70"/>
      <c r="I75" s="71"/>
      <c r="J75" s="69">
        <v>5</v>
      </c>
      <c r="K75" s="180"/>
    </row>
    <row r="76" spans="1:11" x14ac:dyDescent="0.3">
      <c r="A76" s="29">
        <v>242</v>
      </c>
      <c r="B76" s="29" t="s">
        <v>444</v>
      </c>
      <c r="C76" s="97" t="s">
        <v>14</v>
      </c>
      <c r="D76" s="124">
        <v>143</v>
      </c>
      <c r="E76" s="95" t="s">
        <v>435</v>
      </c>
      <c r="F76" s="87" t="s">
        <v>1023</v>
      </c>
      <c r="G76" s="58"/>
      <c r="H76" s="52">
        <v>57.2</v>
      </c>
      <c r="I76" s="29"/>
      <c r="J76" s="29">
        <v>7</v>
      </c>
      <c r="K76" s="23"/>
    </row>
    <row r="77" spans="1:11" x14ac:dyDescent="0.3">
      <c r="A77" s="29">
        <v>243</v>
      </c>
      <c r="B77" s="29" t="s">
        <v>444</v>
      </c>
      <c r="C77" s="60" t="s">
        <v>1964</v>
      </c>
      <c r="D77" s="35"/>
      <c r="E77" s="27" t="s">
        <v>1967</v>
      </c>
      <c r="F77" s="42" t="s">
        <v>490</v>
      </c>
      <c r="G77" s="58" t="s">
        <v>1966</v>
      </c>
      <c r="H77" s="58"/>
      <c r="I77" s="68"/>
      <c r="J77" s="69">
        <v>5</v>
      </c>
      <c r="K77" s="23"/>
    </row>
    <row r="78" spans="1:11" x14ac:dyDescent="0.3">
      <c r="A78" s="29">
        <v>244</v>
      </c>
      <c r="B78" s="29" t="s">
        <v>444</v>
      </c>
      <c r="C78" s="60" t="s">
        <v>1964</v>
      </c>
      <c r="D78" s="35"/>
      <c r="E78" s="27" t="s">
        <v>1967</v>
      </c>
      <c r="F78" s="42" t="s">
        <v>490</v>
      </c>
      <c r="G78" s="58" t="s">
        <v>1968</v>
      </c>
      <c r="H78" s="58"/>
      <c r="I78" s="68"/>
      <c r="J78" s="69">
        <v>5</v>
      </c>
      <c r="K78" s="23"/>
    </row>
    <row r="79" spans="1:11" ht="28.8" x14ac:dyDescent="0.3">
      <c r="A79" s="29">
        <v>246</v>
      </c>
      <c r="B79" s="29" t="s">
        <v>444</v>
      </c>
      <c r="C79" s="60" t="s">
        <v>1997</v>
      </c>
      <c r="D79" s="57">
        <v>249</v>
      </c>
      <c r="E79" s="27" t="s">
        <v>435</v>
      </c>
      <c r="F79" s="42" t="s">
        <v>1998</v>
      </c>
      <c r="G79" s="58"/>
      <c r="H79" s="58">
        <v>55.3</v>
      </c>
      <c r="I79" s="68" t="s">
        <v>2000</v>
      </c>
      <c r="J79" s="68">
        <v>13</v>
      </c>
      <c r="K79" s="23"/>
    </row>
    <row r="80" spans="1:11" ht="28.8" x14ac:dyDescent="0.3">
      <c r="A80" s="29">
        <v>247</v>
      </c>
      <c r="B80" s="29" t="s">
        <v>444</v>
      </c>
      <c r="C80" s="60" t="s">
        <v>1449</v>
      </c>
      <c r="D80" s="90">
        <v>1493</v>
      </c>
      <c r="E80" s="27" t="s">
        <v>576</v>
      </c>
      <c r="F80" s="42" t="s">
        <v>1035</v>
      </c>
      <c r="G80" s="58"/>
      <c r="H80" s="58">
        <v>57.9</v>
      </c>
      <c r="I80" s="68" t="s">
        <v>1448</v>
      </c>
      <c r="J80" s="68">
        <v>59</v>
      </c>
      <c r="K80" s="78" t="s">
        <v>1452</v>
      </c>
    </row>
    <row r="81" spans="1:11" x14ac:dyDescent="0.3">
      <c r="A81" s="29">
        <v>248</v>
      </c>
      <c r="B81" s="29" t="s">
        <v>444</v>
      </c>
      <c r="C81" s="97" t="s">
        <v>56</v>
      </c>
      <c r="D81" s="94">
        <v>1020</v>
      </c>
      <c r="E81" s="27" t="s">
        <v>435</v>
      </c>
      <c r="F81" s="42" t="s">
        <v>962</v>
      </c>
      <c r="G81" s="58"/>
      <c r="H81" s="52">
        <v>55.9</v>
      </c>
      <c r="I81" s="29" t="s">
        <v>40</v>
      </c>
      <c r="J81" s="29">
        <v>10</v>
      </c>
      <c r="K81" s="23"/>
    </row>
    <row r="82" spans="1:11" x14ac:dyDescent="0.3">
      <c r="A82" s="29">
        <v>249</v>
      </c>
      <c r="B82" s="29" t="s">
        <v>444</v>
      </c>
      <c r="C82" s="60" t="s">
        <v>1618</v>
      </c>
      <c r="D82" s="35"/>
      <c r="E82" s="27" t="s">
        <v>435</v>
      </c>
      <c r="F82" s="42" t="s">
        <v>1619</v>
      </c>
      <c r="G82" s="23"/>
      <c r="H82" s="29">
        <v>54.8</v>
      </c>
      <c r="I82" s="29"/>
      <c r="J82" s="29">
        <v>1</v>
      </c>
      <c r="K82" s="23"/>
    </row>
    <row r="83" spans="1:11" x14ac:dyDescent="0.3">
      <c r="A83" s="29">
        <v>250</v>
      </c>
      <c r="B83" s="29" t="s">
        <v>444</v>
      </c>
      <c r="C83" s="60" t="s">
        <v>1618</v>
      </c>
      <c r="D83" s="35"/>
      <c r="E83" s="27" t="s">
        <v>435</v>
      </c>
      <c r="F83" s="42" t="s">
        <v>1623</v>
      </c>
      <c r="G83" s="23"/>
      <c r="H83" s="29">
        <v>52.6</v>
      </c>
      <c r="I83" s="29"/>
      <c r="J83" s="29">
        <v>1</v>
      </c>
      <c r="K83" s="23"/>
    </row>
    <row r="84" spans="1:11" x14ac:dyDescent="0.3">
      <c r="A84" s="29">
        <v>251</v>
      </c>
      <c r="B84" s="29" t="s">
        <v>444</v>
      </c>
      <c r="C84" s="60" t="s">
        <v>7</v>
      </c>
      <c r="D84" s="94">
        <v>1138</v>
      </c>
      <c r="E84" s="168" t="s">
        <v>435</v>
      </c>
      <c r="F84" s="169" t="s">
        <v>1023</v>
      </c>
      <c r="G84" s="58"/>
      <c r="H84" s="152" t="s">
        <v>890</v>
      </c>
      <c r="I84" s="29"/>
      <c r="J84" s="69"/>
      <c r="K84" s="23"/>
    </row>
    <row r="85" spans="1:11" ht="28.8" x14ac:dyDescent="0.3">
      <c r="A85" s="29">
        <v>252</v>
      </c>
      <c r="B85" s="29" t="s">
        <v>444</v>
      </c>
      <c r="C85" s="60" t="s">
        <v>7</v>
      </c>
      <c r="D85" s="94">
        <v>1138</v>
      </c>
      <c r="E85" s="168" t="s">
        <v>891</v>
      </c>
      <c r="F85" s="169" t="s">
        <v>947</v>
      </c>
      <c r="G85" s="58">
        <v>57.6</v>
      </c>
      <c r="H85" s="52"/>
      <c r="I85" s="29"/>
      <c r="J85" s="29">
        <v>1</v>
      </c>
      <c r="K85" s="23"/>
    </row>
    <row r="86" spans="1:11" x14ac:dyDescent="0.3">
      <c r="A86" s="29">
        <v>253</v>
      </c>
      <c r="B86" s="29" t="s">
        <v>444</v>
      </c>
      <c r="C86" s="60" t="s">
        <v>7</v>
      </c>
      <c r="D86" s="94">
        <v>1138</v>
      </c>
      <c r="E86" s="168" t="s">
        <v>891</v>
      </c>
      <c r="F86" s="169" t="s">
        <v>892</v>
      </c>
      <c r="G86" s="58"/>
      <c r="H86" s="52">
        <v>58.6</v>
      </c>
      <c r="I86" s="29" t="s">
        <v>956</v>
      </c>
      <c r="J86" s="29">
        <v>5</v>
      </c>
      <c r="K86" s="23"/>
    </row>
    <row r="87" spans="1:11" ht="28.8" x14ac:dyDescent="0.3">
      <c r="A87" s="29">
        <v>254</v>
      </c>
      <c r="B87" s="29" t="s">
        <v>444</v>
      </c>
      <c r="C87" s="60" t="s">
        <v>7</v>
      </c>
      <c r="D87" s="94">
        <v>1138</v>
      </c>
      <c r="E87" s="168" t="s">
        <v>891</v>
      </c>
      <c r="F87" s="169" t="s">
        <v>948</v>
      </c>
      <c r="G87" s="58"/>
      <c r="H87" s="52">
        <v>58.2</v>
      </c>
      <c r="I87" s="29" t="s">
        <v>957</v>
      </c>
      <c r="J87" s="29">
        <v>2</v>
      </c>
      <c r="K87" s="23"/>
    </row>
    <row r="88" spans="1:11" ht="28.8" x14ac:dyDescent="0.3">
      <c r="A88" s="29">
        <v>255</v>
      </c>
      <c r="B88" s="29" t="s">
        <v>444</v>
      </c>
      <c r="C88" s="60" t="s">
        <v>7</v>
      </c>
      <c r="D88" s="94">
        <v>1138</v>
      </c>
      <c r="E88" s="168" t="s">
        <v>891</v>
      </c>
      <c r="F88" s="169" t="s">
        <v>949</v>
      </c>
      <c r="G88" s="58"/>
      <c r="H88" s="52">
        <v>58</v>
      </c>
      <c r="I88" s="29" t="s">
        <v>958</v>
      </c>
      <c r="J88" s="29">
        <v>3</v>
      </c>
      <c r="K88" s="23"/>
    </row>
    <row r="89" spans="1:11" ht="28.8" x14ac:dyDescent="0.3">
      <c r="A89" s="29">
        <v>256</v>
      </c>
      <c r="B89" s="29" t="s">
        <v>444</v>
      </c>
      <c r="C89" s="60" t="s">
        <v>7</v>
      </c>
      <c r="D89" s="94">
        <v>1138</v>
      </c>
      <c r="E89" s="168" t="s">
        <v>891</v>
      </c>
      <c r="F89" s="169" t="s">
        <v>950</v>
      </c>
      <c r="G89" s="58">
        <v>58.2</v>
      </c>
      <c r="H89" s="52"/>
      <c r="I89" s="29"/>
      <c r="J89" s="29">
        <v>1</v>
      </c>
      <c r="K89" s="23"/>
    </row>
    <row r="90" spans="1:11" ht="28.8" x14ac:dyDescent="0.3">
      <c r="A90" s="29">
        <v>257</v>
      </c>
      <c r="B90" s="29" t="s">
        <v>444</v>
      </c>
      <c r="C90" s="60" t="s">
        <v>7</v>
      </c>
      <c r="D90" s="94">
        <v>1138</v>
      </c>
      <c r="E90" s="168" t="s">
        <v>891</v>
      </c>
      <c r="F90" s="169" t="s">
        <v>951</v>
      </c>
      <c r="G90" s="58">
        <v>56.6</v>
      </c>
      <c r="H90" s="52"/>
      <c r="I90" s="29"/>
      <c r="J90" s="29">
        <v>1</v>
      </c>
      <c r="K90" s="23"/>
    </row>
    <row r="91" spans="1:11" x14ac:dyDescent="0.3">
      <c r="A91" s="29">
        <v>258</v>
      </c>
      <c r="B91" s="29" t="s">
        <v>444</v>
      </c>
      <c r="C91" s="60" t="s">
        <v>7</v>
      </c>
      <c r="D91" s="94">
        <v>1138</v>
      </c>
      <c r="E91" s="168" t="s">
        <v>891</v>
      </c>
      <c r="F91" s="169" t="s">
        <v>952</v>
      </c>
      <c r="G91" s="58">
        <v>59.2</v>
      </c>
      <c r="H91" s="52"/>
      <c r="I91" s="29"/>
      <c r="J91" s="29">
        <v>1</v>
      </c>
      <c r="K91" s="23"/>
    </row>
    <row r="92" spans="1:11" x14ac:dyDescent="0.3">
      <c r="A92" s="29">
        <v>259</v>
      </c>
      <c r="B92" s="29" t="s">
        <v>444</v>
      </c>
      <c r="C92" s="60" t="s">
        <v>7</v>
      </c>
      <c r="D92" s="94">
        <v>1138</v>
      </c>
      <c r="E92" s="168" t="s">
        <v>891</v>
      </c>
      <c r="F92" s="169" t="s">
        <v>953</v>
      </c>
      <c r="G92" s="58"/>
      <c r="H92" s="52">
        <v>60.2</v>
      </c>
      <c r="I92" s="29" t="s">
        <v>959</v>
      </c>
      <c r="J92" s="29">
        <v>2</v>
      </c>
      <c r="K92" s="23"/>
    </row>
    <row r="93" spans="1:11" x14ac:dyDescent="0.3">
      <c r="A93" s="29">
        <v>260</v>
      </c>
      <c r="B93" s="29" t="s">
        <v>444</v>
      </c>
      <c r="C93" s="60" t="s">
        <v>7</v>
      </c>
      <c r="D93" s="94">
        <v>1138</v>
      </c>
      <c r="E93" s="168" t="s">
        <v>891</v>
      </c>
      <c r="F93" s="169" t="s">
        <v>954</v>
      </c>
      <c r="G93" s="58">
        <v>56.8</v>
      </c>
      <c r="H93" s="52"/>
      <c r="I93" s="29"/>
      <c r="J93" s="29">
        <v>1</v>
      </c>
      <c r="K93" s="23"/>
    </row>
    <row r="94" spans="1:11" ht="43.2" x14ac:dyDescent="0.3">
      <c r="A94" s="29">
        <v>261</v>
      </c>
      <c r="B94" s="29" t="s">
        <v>444</v>
      </c>
      <c r="C94" s="60" t="s">
        <v>7</v>
      </c>
      <c r="D94" s="94">
        <v>1138</v>
      </c>
      <c r="E94" s="168" t="s">
        <v>891</v>
      </c>
      <c r="F94" s="169" t="s">
        <v>955</v>
      </c>
      <c r="G94" s="58"/>
      <c r="H94" s="52">
        <v>58.8</v>
      </c>
      <c r="I94" s="29" t="s">
        <v>960</v>
      </c>
      <c r="J94" s="29">
        <v>2</v>
      </c>
      <c r="K94" s="23"/>
    </row>
    <row r="95" spans="1:11" x14ac:dyDescent="0.3">
      <c r="A95" s="29">
        <v>262</v>
      </c>
      <c r="B95" s="29" t="s">
        <v>444</v>
      </c>
      <c r="C95" s="60" t="s">
        <v>7</v>
      </c>
      <c r="D95" s="94">
        <v>1138</v>
      </c>
      <c r="E95" s="168" t="s">
        <v>891</v>
      </c>
      <c r="F95" s="169" t="s">
        <v>913</v>
      </c>
      <c r="G95" s="58"/>
      <c r="H95" s="52">
        <v>61.1</v>
      </c>
      <c r="I95" s="29" t="s">
        <v>961</v>
      </c>
      <c r="J95" s="29">
        <v>5</v>
      </c>
      <c r="K95" s="23"/>
    </row>
    <row r="96" spans="1:11" ht="28.8" x14ac:dyDescent="0.3">
      <c r="A96" s="29">
        <v>263</v>
      </c>
      <c r="B96" s="29" t="s">
        <v>444</v>
      </c>
      <c r="C96" s="60" t="s">
        <v>7</v>
      </c>
      <c r="D96" s="94">
        <v>1138</v>
      </c>
      <c r="E96" s="168" t="s">
        <v>515</v>
      </c>
      <c r="F96" s="169" t="s">
        <v>963</v>
      </c>
      <c r="G96" s="58"/>
      <c r="H96" s="52">
        <v>55.5</v>
      </c>
      <c r="I96" s="29" t="s">
        <v>965</v>
      </c>
      <c r="J96" s="29">
        <v>5</v>
      </c>
      <c r="K96" s="23"/>
    </row>
    <row r="97" spans="1:11" ht="28.8" x14ac:dyDescent="0.3">
      <c r="A97" s="29">
        <v>264</v>
      </c>
      <c r="B97" s="29" t="s">
        <v>444</v>
      </c>
      <c r="C97" s="60" t="s">
        <v>7</v>
      </c>
      <c r="D97" s="94">
        <v>1138</v>
      </c>
      <c r="E97" s="168" t="s">
        <v>582</v>
      </c>
      <c r="F97" s="169" t="s">
        <v>964</v>
      </c>
      <c r="G97" s="58"/>
      <c r="H97" s="52"/>
      <c r="I97" s="29" t="s">
        <v>966</v>
      </c>
      <c r="J97" s="29">
        <v>10</v>
      </c>
      <c r="K97" s="23"/>
    </row>
    <row r="98" spans="1:11" x14ac:dyDescent="0.3">
      <c r="A98" s="29">
        <v>265</v>
      </c>
      <c r="B98" s="29" t="s">
        <v>444</v>
      </c>
      <c r="C98" s="97" t="s">
        <v>34</v>
      </c>
      <c r="D98" s="94">
        <v>1071</v>
      </c>
      <c r="E98" s="170" t="s">
        <v>435</v>
      </c>
      <c r="F98" s="44" t="s">
        <v>1023</v>
      </c>
      <c r="G98" s="58" t="s">
        <v>41</v>
      </c>
      <c r="H98" s="52"/>
      <c r="I98" s="29"/>
      <c r="J98" s="69">
        <v>5</v>
      </c>
      <c r="K98" s="23"/>
    </row>
    <row r="99" spans="1:11" x14ac:dyDescent="0.3">
      <c r="A99" s="29">
        <v>267</v>
      </c>
      <c r="B99" s="29" t="s">
        <v>444</v>
      </c>
      <c r="C99" s="97" t="s">
        <v>1034</v>
      </c>
      <c r="D99" s="124">
        <v>355</v>
      </c>
      <c r="E99" s="27" t="s">
        <v>435</v>
      </c>
      <c r="F99" s="42" t="s">
        <v>1038</v>
      </c>
      <c r="G99" s="58"/>
      <c r="H99" s="52">
        <v>54.5</v>
      </c>
      <c r="I99" s="29" t="s">
        <v>1254</v>
      </c>
      <c r="J99" s="29">
        <v>6</v>
      </c>
      <c r="K99" s="23"/>
    </row>
    <row r="100" spans="1:11" ht="28.8" x14ac:dyDescent="0.3">
      <c r="A100" s="29">
        <v>268</v>
      </c>
      <c r="B100" s="29" t="s">
        <v>444</v>
      </c>
      <c r="C100" s="97" t="s">
        <v>1034</v>
      </c>
      <c r="D100" s="124">
        <v>355</v>
      </c>
      <c r="E100" s="27" t="s">
        <v>435</v>
      </c>
      <c r="F100" s="42" t="s">
        <v>1039</v>
      </c>
      <c r="G100" s="58"/>
      <c r="H100" s="52">
        <v>57</v>
      </c>
      <c r="I100" s="29" t="s">
        <v>1253</v>
      </c>
      <c r="J100" s="29">
        <v>9</v>
      </c>
      <c r="K100" s="23"/>
    </row>
    <row r="101" spans="1:11" x14ac:dyDescent="0.3">
      <c r="A101" s="29">
        <v>269</v>
      </c>
      <c r="B101" s="29" t="s">
        <v>444</v>
      </c>
      <c r="C101" s="97" t="s">
        <v>1034</v>
      </c>
      <c r="D101" s="124">
        <v>355</v>
      </c>
      <c r="E101" s="27" t="s">
        <v>435</v>
      </c>
      <c r="F101" s="42" t="s">
        <v>1040</v>
      </c>
      <c r="G101" s="58"/>
      <c r="H101" s="52">
        <v>57</v>
      </c>
      <c r="I101" s="29" t="s">
        <v>1252</v>
      </c>
      <c r="J101" s="29">
        <v>5</v>
      </c>
      <c r="K101" s="23"/>
    </row>
    <row r="102" spans="1:11" x14ac:dyDescent="0.3">
      <c r="A102" s="29">
        <v>270</v>
      </c>
      <c r="B102" s="29" t="s">
        <v>444</v>
      </c>
      <c r="C102" s="97" t="s">
        <v>1045</v>
      </c>
      <c r="D102" s="124">
        <v>355</v>
      </c>
      <c r="E102" s="27" t="s">
        <v>435</v>
      </c>
      <c r="F102" s="42" t="s">
        <v>1044</v>
      </c>
      <c r="G102" s="58"/>
      <c r="H102" s="52">
        <v>57.2</v>
      </c>
      <c r="I102" s="29" t="s">
        <v>1046</v>
      </c>
      <c r="J102" s="29">
        <v>10</v>
      </c>
      <c r="K102" s="23" t="s">
        <v>1047</v>
      </c>
    </row>
    <row r="103" spans="1:11" x14ac:dyDescent="0.3">
      <c r="A103" s="29">
        <v>271</v>
      </c>
      <c r="B103" s="29" t="s">
        <v>444</v>
      </c>
      <c r="C103" s="97" t="s">
        <v>1045</v>
      </c>
      <c r="D103" s="124">
        <v>355</v>
      </c>
      <c r="E103" s="27" t="s">
        <v>435</v>
      </c>
      <c r="F103" s="42" t="s">
        <v>1041</v>
      </c>
      <c r="G103" s="58"/>
      <c r="H103" s="52">
        <v>54.5</v>
      </c>
      <c r="I103" s="29"/>
      <c r="J103" s="29">
        <v>43</v>
      </c>
      <c r="K103" s="23" t="s">
        <v>1047</v>
      </c>
    </row>
    <row r="104" spans="1:11" x14ac:dyDescent="0.3">
      <c r="A104" s="29">
        <v>272</v>
      </c>
      <c r="B104" s="29" t="s">
        <v>444</v>
      </c>
      <c r="C104" s="97" t="s">
        <v>1034</v>
      </c>
      <c r="D104" s="124">
        <v>355</v>
      </c>
      <c r="E104" s="27" t="s">
        <v>435</v>
      </c>
      <c r="F104" s="44" t="s">
        <v>1035</v>
      </c>
      <c r="G104" s="58"/>
      <c r="H104" s="52">
        <v>53.3</v>
      </c>
      <c r="I104" s="29"/>
      <c r="J104" s="29">
        <v>59</v>
      </c>
      <c r="K104" s="23"/>
    </row>
    <row r="105" spans="1:11" x14ac:dyDescent="0.3">
      <c r="A105" s="29">
        <v>273</v>
      </c>
      <c r="B105" s="29" t="s">
        <v>444</v>
      </c>
      <c r="C105" s="97" t="s">
        <v>1048</v>
      </c>
      <c r="D105" s="124">
        <v>355</v>
      </c>
      <c r="E105" s="27" t="s">
        <v>435</v>
      </c>
      <c r="F105" s="44" t="s">
        <v>1035</v>
      </c>
      <c r="G105" s="58"/>
      <c r="H105" s="52">
        <v>57.5</v>
      </c>
      <c r="I105" s="29" t="s">
        <v>1049</v>
      </c>
      <c r="J105" s="29">
        <v>102</v>
      </c>
      <c r="K105" s="23"/>
    </row>
    <row r="106" spans="1:11" ht="28.8" x14ac:dyDescent="0.3">
      <c r="A106" s="29">
        <v>274</v>
      </c>
      <c r="B106" s="29" t="s">
        <v>444</v>
      </c>
      <c r="C106" s="97" t="s">
        <v>1050</v>
      </c>
      <c r="D106" s="124">
        <v>355</v>
      </c>
      <c r="E106" s="27" t="s">
        <v>435</v>
      </c>
      <c r="F106" s="42" t="s">
        <v>776</v>
      </c>
      <c r="G106" s="58"/>
      <c r="H106" s="52">
        <v>56.7</v>
      </c>
      <c r="I106" s="29" t="s">
        <v>1051</v>
      </c>
      <c r="J106" s="29">
        <v>7</v>
      </c>
      <c r="K106" s="23"/>
    </row>
    <row r="107" spans="1:11" x14ac:dyDescent="0.3">
      <c r="A107" s="29">
        <v>275</v>
      </c>
      <c r="B107" s="29" t="s">
        <v>444</v>
      </c>
      <c r="C107" s="60" t="s">
        <v>54</v>
      </c>
      <c r="D107" s="94">
        <v>1043</v>
      </c>
      <c r="E107" s="27" t="s">
        <v>1249</v>
      </c>
      <c r="F107" s="42" t="s">
        <v>1096</v>
      </c>
      <c r="G107" s="52">
        <v>56.6</v>
      </c>
      <c r="H107" s="52"/>
      <c r="I107" s="58"/>
      <c r="J107" s="29">
        <v>1</v>
      </c>
      <c r="K107" s="23"/>
    </row>
    <row r="108" spans="1:11" x14ac:dyDescent="0.3">
      <c r="A108" s="29">
        <v>276</v>
      </c>
      <c r="B108" s="29" t="s">
        <v>444</v>
      </c>
      <c r="C108" s="60" t="s">
        <v>54</v>
      </c>
      <c r="D108" s="94">
        <v>1043</v>
      </c>
      <c r="E108" s="27" t="s">
        <v>1249</v>
      </c>
      <c r="F108" s="42" t="s">
        <v>772</v>
      </c>
      <c r="G108" s="52">
        <v>59.6</v>
      </c>
      <c r="H108" s="23"/>
      <c r="I108" s="58"/>
      <c r="J108" s="29">
        <v>1</v>
      </c>
      <c r="K108" s="23"/>
    </row>
    <row r="109" spans="1:11" x14ac:dyDescent="0.3">
      <c r="A109" s="29">
        <v>277</v>
      </c>
      <c r="B109" s="29" t="s">
        <v>444</v>
      </c>
      <c r="C109" s="60" t="s">
        <v>54</v>
      </c>
      <c r="D109" s="94">
        <v>1043</v>
      </c>
      <c r="E109" s="27" t="s">
        <v>1249</v>
      </c>
      <c r="F109" s="42" t="s">
        <v>542</v>
      </c>
      <c r="G109" s="52"/>
      <c r="H109" s="52">
        <v>62.4</v>
      </c>
      <c r="I109" s="58" t="s">
        <v>1251</v>
      </c>
      <c r="J109" s="29">
        <v>2</v>
      </c>
      <c r="K109" s="23"/>
    </row>
    <row r="110" spans="1:11" x14ac:dyDescent="0.3">
      <c r="A110" s="29">
        <v>278</v>
      </c>
      <c r="B110" s="29" t="s">
        <v>444</v>
      </c>
      <c r="C110" s="60" t="s">
        <v>54</v>
      </c>
      <c r="D110" s="94">
        <v>1043</v>
      </c>
      <c r="E110" s="27" t="s">
        <v>1266</v>
      </c>
      <c r="F110" s="42" t="s">
        <v>1263</v>
      </c>
      <c r="G110" s="52"/>
      <c r="H110" s="52">
        <v>55.6</v>
      </c>
      <c r="I110" s="58" t="s">
        <v>1269</v>
      </c>
      <c r="J110" s="29">
        <v>12</v>
      </c>
      <c r="K110" s="23"/>
    </row>
    <row r="111" spans="1:11" ht="28.8" x14ac:dyDescent="0.3">
      <c r="A111" s="29">
        <v>279</v>
      </c>
      <c r="B111" s="29" t="s">
        <v>444</v>
      </c>
      <c r="C111" s="60" t="s">
        <v>54</v>
      </c>
      <c r="D111" s="94">
        <v>1043</v>
      </c>
      <c r="E111" s="27" t="s">
        <v>1255</v>
      </c>
      <c r="F111" s="42" t="s">
        <v>1256</v>
      </c>
      <c r="G111" s="52"/>
      <c r="H111" s="52">
        <v>55.5</v>
      </c>
      <c r="I111" s="58" t="s">
        <v>1257</v>
      </c>
      <c r="J111" s="29">
        <v>2</v>
      </c>
      <c r="K111" s="23"/>
    </row>
    <row r="112" spans="1:11" ht="28.8" x14ac:dyDescent="0.3">
      <c r="A112" s="29">
        <v>280</v>
      </c>
      <c r="B112" s="29" t="s">
        <v>444</v>
      </c>
      <c r="C112" s="97" t="s">
        <v>42</v>
      </c>
      <c r="D112" s="124">
        <v>232</v>
      </c>
      <c r="E112" s="27" t="s">
        <v>435</v>
      </c>
      <c r="F112" s="42" t="s">
        <v>1272</v>
      </c>
      <c r="G112" s="52"/>
      <c r="H112" s="52">
        <v>59</v>
      </c>
      <c r="I112" s="58"/>
      <c r="J112" s="29">
        <v>20</v>
      </c>
      <c r="K112" s="23"/>
    </row>
    <row r="113" spans="1:11" ht="28.8" x14ac:dyDescent="0.3">
      <c r="A113" s="29">
        <v>281</v>
      </c>
      <c r="B113" s="29" t="s">
        <v>444</v>
      </c>
      <c r="C113" s="97" t="s">
        <v>42</v>
      </c>
      <c r="D113" s="124">
        <v>232</v>
      </c>
      <c r="E113" s="27" t="s">
        <v>435</v>
      </c>
      <c r="F113" s="42" t="s">
        <v>1042</v>
      </c>
      <c r="G113" s="52"/>
      <c r="H113" s="52">
        <v>56</v>
      </c>
      <c r="I113" s="58"/>
      <c r="J113" s="29">
        <v>12</v>
      </c>
      <c r="K113" s="23"/>
    </row>
    <row r="114" spans="1:11" x14ac:dyDescent="0.3">
      <c r="A114" s="29">
        <v>282</v>
      </c>
      <c r="B114" s="29" t="s">
        <v>444</v>
      </c>
      <c r="C114" s="97" t="s">
        <v>42</v>
      </c>
      <c r="D114" s="124">
        <v>232</v>
      </c>
      <c r="E114" s="27" t="s">
        <v>435</v>
      </c>
      <c r="F114" s="42" t="s">
        <v>1270</v>
      </c>
      <c r="G114" s="58"/>
      <c r="H114" s="52">
        <v>52.7</v>
      </c>
      <c r="I114" s="29"/>
      <c r="J114" s="29">
        <v>10</v>
      </c>
      <c r="K114" s="23"/>
    </row>
    <row r="115" spans="1:11" x14ac:dyDescent="0.3">
      <c r="A115" s="29">
        <v>283</v>
      </c>
      <c r="B115" s="29" t="s">
        <v>444</v>
      </c>
      <c r="C115" s="97" t="s">
        <v>42</v>
      </c>
      <c r="D115" s="124">
        <v>232</v>
      </c>
      <c r="E115" s="27" t="s">
        <v>435</v>
      </c>
      <c r="F115" s="42" t="s">
        <v>1271</v>
      </c>
      <c r="G115" s="58"/>
      <c r="H115" s="52">
        <v>53.4</v>
      </c>
      <c r="I115" s="29"/>
      <c r="J115" s="29">
        <v>47</v>
      </c>
      <c r="K115" s="23"/>
    </row>
    <row r="116" spans="1:11" x14ac:dyDescent="0.3">
      <c r="A116" s="29">
        <v>284</v>
      </c>
      <c r="B116" s="29" t="s">
        <v>444</v>
      </c>
      <c r="C116" s="97" t="s">
        <v>57</v>
      </c>
      <c r="D116" s="94">
        <v>1060</v>
      </c>
      <c r="E116" s="27" t="s">
        <v>435</v>
      </c>
      <c r="F116" s="42" t="s">
        <v>540</v>
      </c>
      <c r="G116" s="58" t="s">
        <v>903</v>
      </c>
      <c r="H116" s="52">
        <v>56.25</v>
      </c>
      <c r="I116" s="29"/>
      <c r="J116" s="29">
        <v>11</v>
      </c>
      <c r="K116" s="23"/>
    </row>
    <row r="117" spans="1:11" x14ac:dyDescent="0.3">
      <c r="A117" s="29">
        <v>285</v>
      </c>
      <c r="B117" s="29" t="s">
        <v>444</v>
      </c>
      <c r="C117" s="97" t="s">
        <v>57</v>
      </c>
      <c r="D117" s="94">
        <v>1060</v>
      </c>
      <c r="E117" s="27" t="s">
        <v>435</v>
      </c>
      <c r="F117" s="42" t="s">
        <v>541</v>
      </c>
      <c r="G117" s="58" t="s">
        <v>904</v>
      </c>
      <c r="H117" s="52">
        <v>55.9</v>
      </c>
      <c r="I117" s="29"/>
      <c r="J117" s="29">
        <v>6</v>
      </c>
      <c r="K117" s="23"/>
    </row>
    <row r="118" spans="1:11" x14ac:dyDescent="0.3">
      <c r="A118" s="29">
        <v>286</v>
      </c>
      <c r="B118" s="29" t="s">
        <v>444</v>
      </c>
      <c r="C118" s="97" t="s">
        <v>57</v>
      </c>
      <c r="D118" s="94">
        <v>1060</v>
      </c>
      <c r="E118" s="27" t="s">
        <v>435</v>
      </c>
      <c r="F118" s="42" t="s">
        <v>542</v>
      </c>
      <c r="G118" s="58" t="s">
        <v>905</v>
      </c>
      <c r="H118" s="52">
        <v>61.5</v>
      </c>
      <c r="I118" s="29"/>
      <c r="J118" s="29">
        <v>7</v>
      </c>
      <c r="K118" s="23"/>
    </row>
    <row r="119" spans="1:11" x14ac:dyDescent="0.3">
      <c r="A119" s="29">
        <v>287</v>
      </c>
      <c r="B119" s="29" t="s">
        <v>444</v>
      </c>
      <c r="C119" s="97" t="s">
        <v>57</v>
      </c>
      <c r="D119" s="94">
        <v>1060</v>
      </c>
      <c r="E119" s="27" t="s">
        <v>435</v>
      </c>
      <c r="F119" s="42" t="s">
        <v>543</v>
      </c>
      <c r="G119" s="58" t="s">
        <v>906</v>
      </c>
      <c r="H119" s="52">
        <v>55.6</v>
      </c>
      <c r="I119" s="29"/>
      <c r="J119" s="29">
        <v>10</v>
      </c>
      <c r="K119" s="23"/>
    </row>
    <row r="120" spans="1:11" x14ac:dyDescent="0.3">
      <c r="A120" s="29">
        <v>288</v>
      </c>
      <c r="B120" s="29" t="s">
        <v>444</v>
      </c>
      <c r="C120" s="97" t="s">
        <v>57</v>
      </c>
      <c r="D120" s="94">
        <v>1060</v>
      </c>
      <c r="E120" s="27" t="s">
        <v>435</v>
      </c>
      <c r="F120" s="42" t="s">
        <v>544</v>
      </c>
      <c r="G120" s="58" t="s">
        <v>907</v>
      </c>
      <c r="H120" s="52">
        <v>57.4</v>
      </c>
      <c r="I120" s="29"/>
      <c r="J120" s="29">
        <v>10</v>
      </c>
      <c r="K120" s="23"/>
    </row>
    <row r="121" spans="1:11" x14ac:dyDescent="0.3">
      <c r="A121" s="29">
        <v>289</v>
      </c>
      <c r="B121" s="29" t="s">
        <v>444</v>
      </c>
      <c r="C121" s="97" t="s">
        <v>57</v>
      </c>
      <c r="D121" s="94">
        <v>1060</v>
      </c>
      <c r="E121" s="27" t="s">
        <v>435</v>
      </c>
      <c r="F121" s="42" t="s">
        <v>545</v>
      </c>
      <c r="G121" s="58" t="s">
        <v>908</v>
      </c>
      <c r="H121" s="52">
        <v>56.6</v>
      </c>
      <c r="I121" s="29"/>
      <c r="J121" s="29">
        <v>22</v>
      </c>
      <c r="K121" s="23"/>
    </row>
    <row r="122" spans="1:11" x14ac:dyDescent="0.3">
      <c r="A122" s="29">
        <v>290</v>
      </c>
      <c r="B122" s="29" t="s">
        <v>444</v>
      </c>
      <c r="C122" s="60" t="s">
        <v>52</v>
      </c>
      <c r="D122" s="94">
        <v>1062</v>
      </c>
      <c r="E122" s="27" t="s">
        <v>435</v>
      </c>
      <c r="F122" s="42" t="s">
        <v>1043</v>
      </c>
      <c r="G122" s="58"/>
      <c r="H122" s="52">
        <v>59.1</v>
      </c>
      <c r="I122" s="29" t="s">
        <v>561</v>
      </c>
      <c r="J122" s="29">
        <v>18</v>
      </c>
      <c r="K122" s="23"/>
    </row>
    <row r="123" spans="1:11" x14ac:dyDescent="0.3">
      <c r="A123" s="29">
        <v>291</v>
      </c>
      <c r="B123" s="29" t="s">
        <v>444</v>
      </c>
      <c r="C123" s="60" t="s">
        <v>52</v>
      </c>
      <c r="D123" s="94">
        <v>1062</v>
      </c>
      <c r="E123" s="27" t="s">
        <v>435</v>
      </c>
      <c r="F123" s="42" t="s">
        <v>988</v>
      </c>
      <c r="G123" s="58"/>
      <c r="H123" s="52">
        <v>54.9</v>
      </c>
      <c r="I123" s="29" t="s">
        <v>563</v>
      </c>
      <c r="J123" s="29">
        <v>4</v>
      </c>
      <c r="K123" s="23"/>
    </row>
    <row r="124" spans="1:11" x14ac:dyDescent="0.3">
      <c r="A124" s="29">
        <v>292</v>
      </c>
      <c r="B124" s="29" t="s">
        <v>444</v>
      </c>
      <c r="C124" s="60" t="s">
        <v>233</v>
      </c>
      <c r="D124" s="94">
        <v>1108</v>
      </c>
      <c r="E124" s="27" t="s">
        <v>435</v>
      </c>
      <c r="F124" s="42" t="s">
        <v>699</v>
      </c>
      <c r="G124" s="58">
        <v>59.5</v>
      </c>
      <c r="H124" s="52"/>
      <c r="I124" s="29"/>
      <c r="J124" s="29">
        <v>1</v>
      </c>
      <c r="K124" s="23" t="s">
        <v>653</v>
      </c>
    </row>
    <row r="125" spans="1:11" s="45" customFormat="1" ht="28.8" x14ac:dyDescent="0.3">
      <c r="A125" s="29">
        <v>293</v>
      </c>
      <c r="B125" s="29" t="s">
        <v>444</v>
      </c>
      <c r="C125" s="60" t="s">
        <v>113</v>
      </c>
      <c r="D125" s="94">
        <v>1107</v>
      </c>
      <c r="E125" s="27" t="s">
        <v>650</v>
      </c>
      <c r="F125" s="42" t="s">
        <v>651</v>
      </c>
      <c r="G125" s="58" t="s">
        <v>652</v>
      </c>
      <c r="H125" s="52"/>
      <c r="I125" s="29"/>
      <c r="J125" s="29">
        <v>2</v>
      </c>
      <c r="K125" s="23" t="s">
        <v>653</v>
      </c>
    </row>
    <row r="126" spans="1:11" ht="28.8" x14ac:dyDescent="0.3">
      <c r="A126" s="29">
        <v>294</v>
      </c>
      <c r="B126" s="29" t="s">
        <v>444</v>
      </c>
      <c r="C126" s="60" t="s">
        <v>1101</v>
      </c>
      <c r="D126" s="124">
        <v>518</v>
      </c>
      <c r="E126" s="27" t="s">
        <v>891</v>
      </c>
      <c r="F126" s="42" t="s">
        <v>1116</v>
      </c>
      <c r="G126" s="58"/>
      <c r="H126" s="52">
        <v>59.5</v>
      </c>
      <c r="I126" s="29" t="s">
        <v>1119</v>
      </c>
      <c r="J126" s="29">
        <v>8</v>
      </c>
      <c r="K126" s="23"/>
    </row>
    <row r="127" spans="1:11" x14ac:dyDescent="0.3">
      <c r="A127" s="29">
        <v>295</v>
      </c>
      <c r="B127" s="29" t="s">
        <v>444</v>
      </c>
      <c r="C127" s="60" t="s">
        <v>1916</v>
      </c>
      <c r="D127" s="124">
        <v>1518</v>
      </c>
      <c r="E127" s="170" t="s">
        <v>435</v>
      </c>
      <c r="F127" s="44" t="s">
        <v>490</v>
      </c>
      <c r="G127" s="58" t="s">
        <v>1924</v>
      </c>
      <c r="H127" s="58"/>
      <c r="I127" s="68"/>
      <c r="J127" s="69">
        <v>5</v>
      </c>
      <c r="K127" s="23"/>
    </row>
    <row r="128" spans="1:11" ht="28.8" x14ac:dyDescent="0.3">
      <c r="A128" s="29">
        <v>296</v>
      </c>
      <c r="B128" s="29" t="s">
        <v>444</v>
      </c>
      <c r="C128" s="60" t="s">
        <v>1916</v>
      </c>
      <c r="D128" s="124">
        <v>1518</v>
      </c>
      <c r="E128" s="170" t="s">
        <v>1097</v>
      </c>
      <c r="F128" s="42" t="s">
        <v>1919</v>
      </c>
      <c r="G128" s="58" t="s">
        <v>1925</v>
      </c>
      <c r="H128" s="58">
        <v>47.9</v>
      </c>
      <c r="I128" s="68"/>
      <c r="J128" s="69">
        <v>5</v>
      </c>
      <c r="K128" s="23"/>
    </row>
    <row r="129" spans="1:11" ht="28.8" x14ac:dyDescent="0.3">
      <c r="A129" s="29">
        <v>297</v>
      </c>
      <c r="B129" s="29" t="s">
        <v>444</v>
      </c>
      <c r="C129" s="60" t="s">
        <v>1229</v>
      </c>
      <c r="D129" s="90">
        <v>1578</v>
      </c>
      <c r="E129" s="170" t="s">
        <v>435</v>
      </c>
      <c r="F129" s="44" t="s">
        <v>1230</v>
      </c>
      <c r="G129" s="58"/>
      <c r="H129" s="52">
        <v>62</v>
      </c>
      <c r="I129" s="29"/>
      <c r="J129" s="29">
        <v>2</v>
      </c>
      <c r="K129" s="23" t="s">
        <v>1047</v>
      </c>
    </row>
    <row r="130" spans="1:11" ht="43.2" x14ac:dyDescent="0.3">
      <c r="A130" s="29">
        <v>298</v>
      </c>
      <c r="B130" s="29" t="s">
        <v>444</v>
      </c>
      <c r="C130" s="60" t="s">
        <v>1467</v>
      </c>
      <c r="D130" s="90">
        <v>1500</v>
      </c>
      <c r="E130" s="27" t="s">
        <v>435</v>
      </c>
      <c r="F130" s="42" t="s">
        <v>1132</v>
      </c>
      <c r="G130" s="58" t="s">
        <v>1137</v>
      </c>
      <c r="H130" s="52"/>
      <c r="I130" s="29"/>
      <c r="J130" s="69">
        <v>5</v>
      </c>
      <c r="K130" s="23"/>
    </row>
    <row r="131" spans="1:11" ht="28.8" x14ac:dyDescent="0.3">
      <c r="A131" s="29">
        <v>299</v>
      </c>
      <c r="B131" s="29" t="s">
        <v>444</v>
      </c>
      <c r="C131" s="60" t="s">
        <v>1467</v>
      </c>
      <c r="D131" s="90">
        <v>1500</v>
      </c>
      <c r="E131" s="27" t="s">
        <v>1126</v>
      </c>
      <c r="F131" s="42" t="s">
        <v>1127</v>
      </c>
      <c r="G131" s="58" t="s">
        <v>1138</v>
      </c>
      <c r="H131" s="52"/>
      <c r="I131" s="29"/>
      <c r="J131" s="69">
        <v>5</v>
      </c>
      <c r="K131" s="23"/>
    </row>
    <row r="132" spans="1:11" ht="28.8" x14ac:dyDescent="0.3">
      <c r="A132" s="29">
        <v>300</v>
      </c>
      <c r="B132" s="29" t="s">
        <v>444</v>
      </c>
      <c r="C132" s="60" t="s">
        <v>1467</v>
      </c>
      <c r="D132" s="90">
        <v>1500</v>
      </c>
      <c r="E132" s="27" t="s">
        <v>1128</v>
      </c>
      <c r="F132" s="42" t="s">
        <v>1130</v>
      </c>
      <c r="G132" s="58">
        <v>56.4</v>
      </c>
      <c r="H132" s="52"/>
      <c r="I132" s="29"/>
      <c r="J132" s="69">
        <v>5</v>
      </c>
      <c r="K132" s="23"/>
    </row>
    <row r="133" spans="1:11" ht="28.8" x14ac:dyDescent="0.3">
      <c r="A133" s="29">
        <v>301</v>
      </c>
      <c r="B133" s="29" t="s">
        <v>444</v>
      </c>
      <c r="C133" s="60" t="s">
        <v>1467</v>
      </c>
      <c r="D133" s="90">
        <v>1500</v>
      </c>
      <c r="E133" s="27" t="s">
        <v>1129</v>
      </c>
      <c r="F133" s="42" t="s">
        <v>1131</v>
      </c>
      <c r="G133" s="58">
        <v>58</v>
      </c>
      <c r="H133" s="52"/>
      <c r="I133" s="29"/>
      <c r="J133" s="69">
        <v>5</v>
      </c>
      <c r="K133" s="23"/>
    </row>
    <row r="134" spans="1:11" x14ac:dyDescent="0.3">
      <c r="A134" s="29">
        <v>302</v>
      </c>
      <c r="B134" s="29" t="s">
        <v>444</v>
      </c>
      <c r="C134" s="60" t="s">
        <v>2019</v>
      </c>
      <c r="D134" s="35"/>
      <c r="E134" s="27" t="s">
        <v>435</v>
      </c>
      <c r="F134" s="42" t="s">
        <v>2020</v>
      </c>
      <c r="G134" s="58">
        <v>55.5</v>
      </c>
      <c r="H134" s="58"/>
      <c r="I134" s="68"/>
      <c r="J134" s="69">
        <v>5</v>
      </c>
      <c r="K134" s="23"/>
    </row>
    <row r="135" spans="1:11" s="45" customFormat="1" ht="28.8" x14ac:dyDescent="0.3">
      <c r="A135" s="29">
        <v>303</v>
      </c>
      <c r="B135" s="29" t="s">
        <v>444</v>
      </c>
      <c r="C135" s="60" t="s">
        <v>2019</v>
      </c>
      <c r="D135" s="35"/>
      <c r="E135" s="27" t="s">
        <v>576</v>
      </c>
      <c r="F135" s="42" t="s">
        <v>2021</v>
      </c>
      <c r="G135" s="58">
        <v>53</v>
      </c>
      <c r="H135" s="58"/>
      <c r="I135" s="68"/>
      <c r="J135" s="69">
        <v>5</v>
      </c>
      <c r="K135" s="23"/>
    </row>
    <row r="136" spans="1:11" x14ac:dyDescent="0.3">
      <c r="A136" s="29">
        <v>304</v>
      </c>
      <c r="B136" s="29" t="s">
        <v>444</v>
      </c>
      <c r="C136" s="60" t="s">
        <v>2019</v>
      </c>
      <c r="D136" s="35"/>
      <c r="E136" s="27" t="s">
        <v>775</v>
      </c>
      <c r="F136" s="42" t="s">
        <v>2022</v>
      </c>
      <c r="G136" s="58">
        <v>56</v>
      </c>
      <c r="H136" s="58"/>
      <c r="I136" s="68"/>
      <c r="J136" s="69">
        <v>5</v>
      </c>
      <c r="K136" s="23"/>
    </row>
    <row r="137" spans="1:11" ht="43.2" x14ac:dyDescent="0.3">
      <c r="A137" s="29">
        <v>305</v>
      </c>
      <c r="B137" s="29" t="s">
        <v>444</v>
      </c>
      <c r="C137" s="60" t="s">
        <v>2019</v>
      </c>
      <c r="D137" s="35"/>
      <c r="E137" s="27" t="s">
        <v>515</v>
      </c>
      <c r="F137" s="42" t="s">
        <v>2023</v>
      </c>
      <c r="G137" s="58" t="s">
        <v>111</v>
      </c>
      <c r="H137" s="58"/>
      <c r="I137" s="68"/>
      <c r="J137" s="69">
        <v>5</v>
      </c>
      <c r="K137" s="23"/>
    </row>
    <row r="138" spans="1:11" ht="28.8" x14ac:dyDescent="0.3">
      <c r="A138" s="29">
        <v>306</v>
      </c>
      <c r="B138" s="29" t="s">
        <v>444</v>
      </c>
      <c r="C138" s="60" t="s">
        <v>2019</v>
      </c>
      <c r="D138" s="35"/>
      <c r="E138" s="27" t="s">
        <v>594</v>
      </c>
      <c r="F138" s="42" t="s">
        <v>2024</v>
      </c>
      <c r="G138" s="58">
        <v>36</v>
      </c>
      <c r="H138" s="58"/>
      <c r="I138" s="68"/>
      <c r="J138" s="69">
        <v>5</v>
      </c>
      <c r="K138" s="23"/>
    </row>
    <row r="139" spans="1:11" ht="28.8" x14ac:dyDescent="0.3">
      <c r="A139" s="29">
        <v>307</v>
      </c>
      <c r="B139" s="29" t="s">
        <v>444</v>
      </c>
      <c r="C139" s="185" t="s">
        <v>53</v>
      </c>
      <c r="D139" s="94">
        <v>1053</v>
      </c>
      <c r="E139" s="27" t="s">
        <v>515</v>
      </c>
      <c r="F139" s="42" t="s">
        <v>514</v>
      </c>
      <c r="G139" s="52">
        <v>54.9</v>
      </c>
      <c r="H139" s="52"/>
      <c r="I139" s="23"/>
      <c r="J139" s="62">
        <v>1</v>
      </c>
      <c r="K139" s="23"/>
    </row>
    <row r="140" spans="1:11" x14ac:dyDescent="0.3">
      <c r="A140" s="29">
        <v>308</v>
      </c>
      <c r="B140" s="29" t="s">
        <v>444</v>
      </c>
      <c r="C140" s="60" t="s">
        <v>1883</v>
      </c>
      <c r="D140" s="35"/>
      <c r="E140" s="27" t="s">
        <v>435</v>
      </c>
      <c r="F140" s="42" t="s">
        <v>490</v>
      </c>
      <c r="G140" s="58" t="s">
        <v>1885</v>
      </c>
      <c r="H140" s="58"/>
      <c r="I140" s="68"/>
      <c r="J140" s="69">
        <v>5</v>
      </c>
      <c r="K140" s="23"/>
    </row>
    <row r="141" spans="1:11" x14ac:dyDescent="0.3">
      <c r="A141" s="29">
        <v>309</v>
      </c>
      <c r="B141" s="29" t="s">
        <v>444</v>
      </c>
      <c r="C141" s="60" t="s">
        <v>1883</v>
      </c>
      <c r="D141" s="35"/>
      <c r="E141" s="27" t="s">
        <v>1097</v>
      </c>
      <c r="F141" s="42" t="s">
        <v>490</v>
      </c>
      <c r="G141" s="58" t="s">
        <v>1886</v>
      </c>
      <c r="H141" s="58"/>
      <c r="I141" s="68"/>
      <c r="J141" s="69">
        <v>5</v>
      </c>
      <c r="K141" s="23"/>
    </row>
    <row r="142" spans="1:11" x14ac:dyDescent="0.3">
      <c r="A142" s="29">
        <v>310</v>
      </c>
      <c r="B142" s="29" t="s">
        <v>444</v>
      </c>
      <c r="C142" s="85" t="s">
        <v>2082</v>
      </c>
      <c r="D142" s="35"/>
      <c r="E142" s="27"/>
      <c r="F142" s="42"/>
      <c r="G142" s="58"/>
      <c r="H142" s="58"/>
      <c r="I142" s="68"/>
      <c r="J142" s="96">
        <f>SUM(J68:J141)</f>
        <v>714</v>
      </c>
      <c r="K142" s="16" t="s">
        <v>2139</v>
      </c>
    </row>
    <row r="143" spans="1:11" s="45" customFormat="1" x14ac:dyDescent="0.3">
      <c r="A143" s="29">
        <v>311</v>
      </c>
      <c r="B143" s="29"/>
      <c r="C143" s="60"/>
      <c r="D143" s="35"/>
      <c r="E143" s="27"/>
      <c r="F143" s="42"/>
      <c r="G143" s="58"/>
      <c r="H143" s="58"/>
      <c r="I143" s="68"/>
      <c r="J143" s="69"/>
      <c r="K143" s="23"/>
    </row>
    <row r="144" spans="1:11" x14ac:dyDescent="0.3">
      <c r="A144" s="29">
        <v>312</v>
      </c>
      <c r="B144" s="29" t="s">
        <v>445</v>
      </c>
      <c r="C144" s="85" t="s">
        <v>43</v>
      </c>
      <c r="D144" s="171"/>
      <c r="E144" s="172"/>
      <c r="F144" s="173"/>
      <c r="G144" s="58"/>
      <c r="H144" s="52"/>
      <c r="I144" s="29"/>
      <c r="J144" s="69"/>
      <c r="K144" s="23"/>
    </row>
    <row r="145" spans="1:11" ht="43.2" x14ac:dyDescent="0.3">
      <c r="A145" s="29">
        <v>313</v>
      </c>
      <c r="B145" s="62" t="s">
        <v>445</v>
      </c>
      <c r="C145" s="2" t="s">
        <v>1510</v>
      </c>
      <c r="D145" s="35"/>
      <c r="E145" s="178" t="s">
        <v>435</v>
      </c>
      <c r="F145" s="51" t="s">
        <v>577</v>
      </c>
      <c r="G145" s="64"/>
      <c r="H145" s="70" t="s">
        <v>2044</v>
      </c>
      <c r="I145" s="62">
        <v>1590</v>
      </c>
      <c r="J145" s="69">
        <v>5</v>
      </c>
      <c r="K145" s="64"/>
    </row>
    <row r="146" spans="1:11" ht="28.8" x14ac:dyDescent="0.3">
      <c r="A146" s="29">
        <v>315</v>
      </c>
      <c r="B146" s="62" t="s">
        <v>445</v>
      </c>
      <c r="C146" s="60" t="s">
        <v>1571</v>
      </c>
      <c r="D146" s="35"/>
      <c r="E146" s="27" t="s">
        <v>435</v>
      </c>
      <c r="F146" s="42" t="s">
        <v>1572</v>
      </c>
      <c r="G146" s="70" t="s">
        <v>1576</v>
      </c>
      <c r="H146" s="179"/>
      <c r="I146" s="62"/>
      <c r="J146" s="69">
        <v>5</v>
      </c>
      <c r="K146" s="64"/>
    </row>
    <row r="147" spans="1:11" x14ac:dyDescent="0.3">
      <c r="A147" s="29">
        <v>316</v>
      </c>
      <c r="B147" s="29" t="s">
        <v>445</v>
      </c>
      <c r="C147" s="60" t="s">
        <v>1870</v>
      </c>
      <c r="D147" s="35"/>
      <c r="E147" s="27" t="s">
        <v>435</v>
      </c>
      <c r="F147" s="42" t="s">
        <v>545</v>
      </c>
      <c r="G147" s="58">
        <v>860</v>
      </c>
      <c r="H147" s="58"/>
      <c r="I147" s="68"/>
      <c r="J147" s="68">
        <v>1</v>
      </c>
      <c r="K147" s="23"/>
    </row>
    <row r="148" spans="1:11" ht="28.8" x14ac:dyDescent="0.3">
      <c r="A148" s="29">
        <v>317</v>
      </c>
      <c r="B148" s="29" t="s">
        <v>445</v>
      </c>
      <c r="C148" s="60" t="s">
        <v>1809</v>
      </c>
      <c r="D148" s="57">
        <v>1537</v>
      </c>
      <c r="E148" s="27" t="s">
        <v>435</v>
      </c>
      <c r="F148" s="42" t="s">
        <v>490</v>
      </c>
      <c r="G148" s="58" t="s">
        <v>1811</v>
      </c>
      <c r="H148" s="58"/>
      <c r="I148" s="68"/>
      <c r="J148" s="69">
        <v>5</v>
      </c>
      <c r="K148" s="23"/>
    </row>
    <row r="149" spans="1:11" x14ac:dyDescent="0.3">
      <c r="A149" s="29">
        <v>318</v>
      </c>
      <c r="B149" s="62" t="s">
        <v>445</v>
      </c>
      <c r="C149" s="60" t="s">
        <v>1597</v>
      </c>
      <c r="D149" s="35"/>
      <c r="E149" s="27" t="s">
        <v>435</v>
      </c>
      <c r="F149" s="42" t="s">
        <v>490</v>
      </c>
      <c r="G149" s="100" t="s">
        <v>1599</v>
      </c>
      <c r="H149" s="179"/>
      <c r="I149" s="62"/>
      <c r="J149" s="69"/>
      <c r="K149" s="64"/>
    </row>
    <row r="150" spans="1:11" x14ac:dyDescent="0.3">
      <c r="A150" s="29">
        <v>319</v>
      </c>
      <c r="B150" s="62" t="s">
        <v>445</v>
      </c>
      <c r="C150" s="60" t="s">
        <v>2060</v>
      </c>
      <c r="D150" s="35"/>
      <c r="E150" s="27" t="s">
        <v>435</v>
      </c>
      <c r="F150" s="42" t="s">
        <v>2061</v>
      </c>
      <c r="G150" s="70" t="s">
        <v>2062</v>
      </c>
      <c r="H150" s="179"/>
      <c r="I150" s="62"/>
      <c r="J150" s="62">
        <v>12</v>
      </c>
      <c r="K150" s="64" t="s">
        <v>2054</v>
      </c>
    </row>
    <row r="151" spans="1:11" x14ac:dyDescent="0.3">
      <c r="A151" s="29">
        <v>320</v>
      </c>
      <c r="B151" s="62" t="s">
        <v>445</v>
      </c>
      <c r="C151" s="60" t="s">
        <v>2060</v>
      </c>
      <c r="D151" s="35"/>
      <c r="E151" s="27" t="s">
        <v>435</v>
      </c>
      <c r="F151" s="42" t="s">
        <v>2061</v>
      </c>
      <c r="G151" s="70" t="s">
        <v>2063</v>
      </c>
      <c r="H151" s="179"/>
      <c r="I151" s="62"/>
      <c r="J151" s="62">
        <v>4</v>
      </c>
      <c r="K151" s="64" t="s">
        <v>2055</v>
      </c>
    </row>
    <row r="152" spans="1:11" x14ac:dyDescent="0.3">
      <c r="A152" s="29">
        <v>321</v>
      </c>
      <c r="B152" s="29" t="s">
        <v>445</v>
      </c>
      <c r="C152" s="60" t="s">
        <v>58</v>
      </c>
      <c r="D152" s="124">
        <v>400</v>
      </c>
      <c r="E152" s="182" t="s">
        <v>435</v>
      </c>
      <c r="F152" s="44" t="s">
        <v>1023</v>
      </c>
      <c r="G152" s="58" t="s">
        <v>44</v>
      </c>
      <c r="H152" s="52"/>
      <c r="I152" s="29"/>
      <c r="J152" s="69">
        <v>5</v>
      </c>
      <c r="K152" s="23"/>
    </row>
    <row r="153" spans="1:11" x14ac:dyDescent="0.3">
      <c r="A153" s="29">
        <v>322</v>
      </c>
      <c r="B153" s="29" t="s">
        <v>445</v>
      </c>
      <c r="C153" s="60" t="s">
        <v>1391</v>
      </c>
      <c r="D153" s="94" t="s">
        <v>1244</v>
      </c>
      <c r="E153" s="182" t="s">
        <v>435</v>
      </c>
      <c r="F153" s="44" t="s">
        <v>1023</v>
      </c>
      <c r="G153" s="100" t="s">
        <v>45</v>
      </c>
      <c r="H153" s="52"/>
      <c r="I153" s="29"/>
      <c r="J153" s="69"/>
      <c r="K153" s="78" t="s">
        <v>1000</v>
      </c>
    </row>
    <row r="154" spans="1:11" x14ac:dyDescent="0.3">
      <c r="A154" s="29">
        <v>323</v>
      </c>
      <c r="B154" s="29" t="s">
        <v>445</v>
      </c>
      <c r="C154" s="60" t="s">
        <v>1449</v>
      </c>
      <c r="D154" s="90">
        <v>1493</v>
      </c>
      <c r="E154" s="27" t="s">
        <v>576</v>
      </c>
      <c r="F154" s="42" t="s">
        <v>1035</v>
      </c>
      <c r="G154" s="140"/>
      <c r="H154" s="52">
        <v>815.8</v>
      </c>
      <c r="I154" s="29" t="s">
        <v>1875</v>
      </c>
      <c r="J154" s="29">
        <v>63</v>
      </c>
      <c r="K154" s="78"/>
    </row>
    <row r="155" spans="1:11" x14ac:dyDescent="0.3">
      <c r="A155" s="29">
        <v>324</v>
      </c>
      <c r="B155" s="29" t="s">
        <v>445</v>
      </c>
      <c r="C155" s="60" t="s">
        <v>1377</v>
      </c>
      <c r="D155" s="124">
        <v>474</v>
      </c>
      <c r="E155" s="182" t="s">
        <v>435</v>
      </c>
      <c r="F155" s="44" t="s">
        <v>772</v>
      </c>
      <c r="G155" s="113" t="s">
        <v>1376</v>
      </c>
      <c r="H155" s="52"/>
      <c r="I155" s="23"/>
      <c r="J155" s="69">
        <v>5</v>
      </c>
      <c r="K155" s="78"/>
    </row>
    <row r="156" spans="1:11" x14ac:dyDescent="0.3">
      <c r="A156" s="29">
        <v>325</v>
      </c>
      <c r="B156" s="29" t="s">
        <v>445</v>
      </c>
      <c r="C156" s="60" t="s">
        <v>51</v>
      </c>
      <c r="D156" s="94">
        <v>1021</v>
      </c>
      <c r="E156" s="27" t="s">
        <v>435</v>
      </c>
      <c r="F156" s="42" t="s">
        <v>436</v>
      </c>
      <c r="G156" s="113" t="s">
        <v>46</v>
      </c>
      <c r="H156" s="29"/>
      <c r="I156" s="29"/>
      <c r="J156" s="29">
        <v>11</v>
      </c>
      <c r="K156" s="78"/>
    </row>
    <row r="157" spans="1:11" ht="28.8" x14ac:dyDescent="0.3">
      <c r="A157" s="29">
        <v>327</v>
      </c>
      <c r="B157" s="29" t="s">
        <v>445</v>
      </c>
      <c r="C157" s="60" t="s">
        <v>34</v>
      </c>
      <c r="D157" s="94">
        <v>1071</v>
      </c>
      <c r="E157" s="170" t="s">
        <v>435</v>
      </c>
      <c r="F157" s="44" t="s">
        <v>1023</v>
      </c>
      <c r="G157" s="100" t="s">
        <v>47</v>
      </c>
      <c r="H157" s="52"/>
      <c r="I157" s="29"/>
      <c r="J157" s="69"/>
      <c r="K157" s="78" t="s">
        <v>491</v>
      </c>
    </row>
    <row r="158" spans="1:11" x14ac:dyDescent="0.3">
      <c r="A158" s="29">
        <v>328</v>
      </c>
      <c r="B158" s="62" t="s">
        <v>445</v>
      </c>
      <c r="C158" s="49" t="s">
        <v>1468</v>
      </c>
      <c r="D158" s="90">
        <v>986</v>
      </c>
      <c r="E158" s="178" t="s">
        <v>435</v>
      </c>
      <c r="F158" s="41" t="s">
        <v>545</v>
      </c>
      <c r="G158" s="70" t="s">
        <v>1375</v>
      </c>
      <c r="H158" s="179">
        <v>961</v>
      </c>
      <c r="I158" s="62" t="s">
        <v>1374</v>
      </c>
      <c r="J158" s="62">
        <v>1092</v>
      </c>
      <c r="K158" s="186"/>
    </row>
    <row r="159" spans="1:11" x14ac:dyDescent="0.3">
      <c r="A159" s="29">
        <v>329</v>
      </c>
      <c r="B159" s="62" t="s">
        <v>445</v>
      </c>
      <c r="C159" s="60" t="s">
        <v>1618</v>
      </c>
      <c r="D159" s="35"/>
      <c r="E159" s="27" t="s">
        <v>435</v>
      </c>
      <c r="F159" s="42" t="s">
        <v>1619</v>
      </c>
      <c r="G159" s="70"/>
      <c r="H159" s="179">
        <v>642.5</v>
      </c>
      <c r="I159" s="62" t="s">
        <v>1624</v>
      </c>
      <c r="J159" s="62">
        <v>2</v>
      </c>
      <c r="K159" s="186"/>
    </row>
    <row r="160" spans="1:11" x14ac:dyDescent="0.3">
      <c r="A160" s="29">
        <v>330</v>
      </c>
      <c r="B160" s="62" t="s">
        <v>445</v>
      </c>
      <c r="C160" s="60" t="s">
        <v>1618</v>
      </c>
      <c r="D160" s="35"/>
      <c r="E160" s="27" t="s">
        <v>435</v>
      </c>
      <c r="F160" s="42" t="s">
        <v>541</v>
      </c>
      <c r="G160" s="70"/>
      <c r="H160" s="179">
        <v>460</v>
      </c>
      <c r="I160" s="62"/>
      <c r="J160" s="62">
        <v>1</v>
      </c>
      <c r="K160" s="186"/>
    </row>
    <row r="161" spans="1:11" x14ac:dyDescent="0.3">
      <c r="A161" s="29">
        <v>332</v>
      </c>
      <c r="B161" s="29" t="s">
        <v>445</v>
      </c>
      <c r="C161" s="60" t="s">
        <v>2050</v>
      </c>
      <c r="D161" s="35"/>
      <c r="E161" s="27" t="s">
        <v>435</v>
      </c>
      <c r="F161" s="42" t="s">
        <v>2051</v>
      </c>
      <c r="G161" s="113" t="s">
        <v>2052</v>
      </c>
      <c r="H161" s="52"/>
      <c r="I161" s="29"/>
      <c r="J161" s="29">
        <v>95</v>
      </c>
      <c r="K161" s="23" t="s">
        <v>2054</v>
      </c>
    </row>
    <row r="162" spans="1:11" x14ac:dyDescent="0.3">
      <c r="A162" s="29">
        <v>333</v>
      </c>
      <c r="B162" s="29" t="s">
        <v>445</v>
      </c>
      <c r="C162" s="60" t="s">
        <v>2050</v>
      </c>
      <c r="D162" s="35"/>
      <c r="E162" s="27" t="s">
        <v>435</v>
      </c>
      <c r="F162" s="42" t="s">
        <v>2051</v>
      </c>
      <c r="G162" s="113" t="s">
        <v>2053</v>
      </c>
      <c r="H162" s="52"/>
      <c r="I162" s="29"/>
      <c r="J162" s="29">
        <v>89</v>
      </c>
      <c r="K162" s="23" t="s">
        <v>2055</v>
      </c>
    </row>
    <row r="163" spans="1:11" ht="28.8" x14ac:dyDescent="0.3">
      <c r="A163" s="29">
        <v>334</v>
      </c>
      <c r="B163" s="29" t="s">
        <v>445</v>
      </c>
      <c r="C163" s="60" t="s">
        <v>2050</v>
      </c>
      <c r="D163" s="35"/>
      <c r="E163" s="27" t="s">
        <v>435</v>
      </c>
      <c r="F163" s="42" t="s">
        <v>2051</v>
      </c>
      <c r="G163" s="113" t="s">
        <v>2056</v>
      </c>
      <c r="H163" s="52"/>
      <c r="I163" s="29"/>
      <c r="J163" s="29">
        <v>5</v>
      </c>
      <c r="K163" s="78" t="s">
        <v>2058</v>
      </c>
    </row>
    <row r="164" spans="1:11" ht="28.8" x14ac:dyDescent="0.3">
      <c r="A164" s="29">
        <v>335</v>
      </c>
      <c r="B164" s="29" t="s">
        <v>445</v>
      </c>
      <c r="C164" s="60" t="s">
        <v>2050</v>
      </c>
      <c r="D164" s="35"/>
      <c r="E164" s="27" t="s">
        <v>435</v>
      </c>
      <c r="F164" s="42" t="s">
        <v>2051</v>
      </c>
      <c r="G164" s="113" t="s">
        <v>2057</v>
      </c>
      <c r="H164" s="52"/>
      <c r="I164" s="29"/>
      <c r="J164" s="29">
        <v>4</v>
      </c>
      <c r="K164" s="78" t="s">
        <v>2059</v>
      </c>
    </row>
    <row r="165" spans="1:11" ht="28.8" x14ac:dyDescent="0.3">
      <c r="A165" s="29">
        <v>337</v>
      </c>
      <c r="B165" s="62" t="s">
        <v>445</v>
      </c>
      <c r="C165" s="49" t="s">
        <v>1381</v>
      </c>
      <c r="D165" s="35" t="s">
        <v>1212</v>
      </c>
      <c r="E165" s="138" t="s">
        <v>435</v>
      </c>
      <c r="F165" s="49" t="s">
        <v>541</v>
      </c>
      <c r="G165" s="24"/>
      <c r="H165" s="24">
        <v>810</v>
      </c>
      <c r="I165" s="66"/>
      <c r="J165" s="69">
        <v>5</v>
      </c>
      <c r="K165" s="64"/>
    </row>
    <row r="166" spans="1:11" ht="28.8" x14ac:dyDescent="0.3">
      <c r="A166" s="29">
        <v>338</v>
      </c>
      <c r="B166" s="29" t="s">
        <v>445</v>
      </c>
      <c r="C166" s="49" t="s">
        <v>1225</v>
      </c>
      <c r="D166" s="35" t="s">
        <v>1212</v>
      </c>
      <c r="E166" s="27" t="s">
        <v>435</v>
      </c>
      <c r="F166" s="42" t="s">
        <v>1224</v>
      </c>
      <c r="G166" s="58"/>
      <c r="H166" s="58">
        <v>900</v>
      </c>
      <c r="I166" s="68"/>
      <c r="J166" s="69">
        <v>5</v>
      </c>
      <c r="K166" s="23"/>
    </row>
    <row r="167" spans="1:11" ht="28.8" x14ac:dyDescent="0.3">
      <c r="A167" s="29">
        <v>339</v>
      </c>
      <c r="B167" s="29" t="s">
        <v>445</v>
      </c>
      <c r="C167" s="49" t="s">
        <v>1227</v>
      </c>
      <c r="D167" s="35" t="s">
        <v>1212</v>
      </c>
      <c r="E167" s="27" t="s">
        <v>435</v>
      </c>
      <c r="F167" s="42" t="s">
        <v>1226</v>
      </c>
      <c r="G167" s="58"/>
      <c r="H167" s="58">
        <v>1000</v>
      </c>
      <c r="I167" s="68"/>
      <c r="J167" s="69">
        <v>5</v>
      </c>
      <c r="K167" s="23"/>
    </row>
    <row r="168" spans="1:11" x14ac:dyDescent="0.3">
      <c r="A168" s="29">
        <v>340</v>
      </c>
      <c r="B168" s="29" t="s">
        <v>445</v>
      </c>
      <c r="C168" s="60" t="s">
        <v>486</v>
      </c>
      <c r="D168" s="94">
        <v>1035</v>
      </c>
      <c r="E168" s="170" t="s">
        <v>435</v>
      </c>
      <c r="F168" s="44" t="s">
        <v>1023</v>
      </c>
      <c r="G168" s="100" t="s">
        <v>45</v>
      </c>
      <c r="H168" s="52"/>
      <c r="I168" s="29"/>
      <c r="J168" s="69"/>
      <c r="K168" s="78" t="s">
        <v>491</v>
      </c>
    </row>
    <row r="169" spans="1:11" x14ac:dyDescent="0.3">
      <c r="A169" s="29">
        <v>341</v>
      </c>
      <c r="B169" s="29" t="s">
        <v>445</v>
      </c>
      <c r="C169" s="60" t="s">
        <v>1916</v>
      </c>
      <c r="D169" s="124">
        <v>1518</v>
      </c>
      <c r="E169" s="170" t="s">
        <v>435</v>
      </c>
      <c r="F169" s="44" t="s">
        <v>490</v>
      </c>
      <c r="G169" s="70" t="s">
        <v>1926</v>
      </c>
      <c r="H169" s="58"/>
      <c r="I169" s="68"/>
      <c r="J169" s="69">
        <v>5</v>
      </c>
      <c r="K169" s="23"/>
    </row>
    <row r="170" spans="1:11" x14ac:dyDescent="0.3">
      <c r="A170" s="29">
        <v>342</v>
      </c>
      <c r="B170" s="29" t="s">
        <v>445</v>
      </c>
      <c r="C170" s="60" t="s">
        <v>1723</v>
      </c>
      <c r="D170" s="124">
        <v>819</v>
      </c>
      <c r="E170" s="170" t="s">
        <v>435</v>
      </c>
      <c r="F170" s="44" t="s">
        <v>1023</v>
      </c>
      <c r="G170" s="140"/>
      <c r="H170" s="52">
        <v>833.3</v>
      </c>
      <c r="I170" s="29"/>
      <c r="J170" s="69">
        <v>5</v>
      </c>
      <c r="K170" s="78"/>
    </row>
    <row r="171" spans="1:11" x14ac:dyDescent="0.3">
      <c r="A171" s="29">
        <v>343</v>
      </c>
      <c r="B171" s="29" t="s">
        <v>445</v>
      </c>
      <c r="C171" s="60" t="s">
        <v>12</v>
      </c>
      <c r="D171" s="94">
        <v>1050</v>
      </c>
      <c r="E171" s="170" t="s">
        <v>435</v>
      </c>
      <c r="F171" s="44" t="s">
        <v>1023</v>
      </c>
      <c r="G171" s="58" t="s">
        <v>48</v>
      </c>
      <c r="H171" s="52"/>
      <c r="I171" s="29"/>
      <c r="J171" s="69">
        <v>5</v>
      </c>
      <c r="K171" s="23"/>
    </row>
    <row r="172" spans="1:11" x14ac:dyDescent="0.3">
      <c r="A172" s="29">
        <v>344</v>
      </c>
      <c r="B172" s="29" t="s">
        <v>445</v>
      </c>
      <c r="C172" s="60" t="s">
        <v>511</v>
      </c>
      <c r="D172" s="94">
        <v>1048</v>
      </c>
      <c r="E172" s="170" t="s">
        <v>435</v>
      </c>
      <c r="F172" s="44" t="s">
        <v>1023</v>
      </c>
      <c r="G172" s="187" t="s">
        <v>513</v>
      </c>
      <c r="H172" s="58"/>
      <c r="I172" s="68"/>
      <c r="J172" s="69"/>
      <c r="K172" s="78" t="s">
        <v>1000</v>
      </c>
    </row>
    <row r="173" spans="1:11" ht="28.8" x14ac:dyDescent="0.3">
      <c r="A173" s="29">
        <v>345</v>
      </c>
      <c r="B173" s="29" t="s">
        <v>445</v>
      </c>
      <c r="C173" s="60" t="s">
        <v>53</v>
      </c>
      <c r="D173" s="94">
        <v>1053</v>
      </c>
      <c r="E173" s="27" t="s">
        <v>515</v>
      </c>
      <c r="F173" s="42" t="s">
        <v>514</v>
      </c>
      <c r="G173" s="58">
        <v>915</v>
      </c>
      <c r="H173" s="52"/>
      <c r="I173" s="29"/>
      <c r="J173" s="29">
        <v>1</v>
      </c>
      <c r="K173" s="23"/>
    </row>
    <row r="174" spans="1:11" x14ac:dyDescent="0.3">
      <c r="A174" s="29">
        <v>346</v>
      </c>
      <c r="B174" s="29" t="s">
        <v>445</v>
      </c>
      <c r="C174" s="85" t="s">
        <v>2082</v>
      </c>
      <c r="D174" s="76"/>
      <c r="E174" s="23"/>
      <c r="F174" s="23"/>
      <c r="G174" s="52"/>
      <c r="H174" s="52"/>
      <c r="I174" s="23"/>
      <c r="J174" s="96">
        <f>SUM(J145:J173)</f>
        <v>1435</v>
      </c>
      <c r="K174" s="96" t="s">
        <v>2135</v>
      </c>
    </row>
  </sheetData>
  <sortState xmlns:xlrd2="http://schemas.microsoft.com/office/spreadsheetml/2017/richdata2" ref="A3:K174">
    <sortCondition ref="A3:A174"/>
  </sortState>
  <mergeCells count="1">
    <mergeCell ref="A1:K1"/>
  </mergeCells>
  <printOptions headings="1" gridLines="1"/>
  <pageMargins left="0.7" right="0.7" top="0.78740157499999996" bottom="0.78740157499999996" header="0.3" footer="0.3"/>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AC893-0799-4F03-BF2A-BFD7FDEAD263}">
  <dimension ref="A1:L18"/>
  <sheetViews>
    <sheetView workbookViewId="0">
      <selection sqref="A1:K1"/>
    </sheetView>
  </sheetViews>
  <sheetFormatPr baseColWidth="10" defaultRowHeight="14.4" x14ac:dyDescent="0.3"/>
  <cols>
    <col min="1" max="2" width="6.77734375" style="17" customWidth="1"/>
    <col min="3" max="3" width="30.77734375" style="20" customWidth="1"/>
    <col min="4" max="4" width="6.77734375" style="36" customWidth="1"/>
    <col min="5" max="5" width="17.77734375" style="17" customWidth="1"/>
    <col min="6" max="6" width="19" style="17" customWidth="1"/>
    <col min="7" max="7" width="12.77734375" style="31" customWidth="1"/>
    <col min="8" max="8" width="8.77734375" style="31" customWidth="1"/>
    <col min="9" max="9" width="8.77734375" style="17" customWidth="1"/>
    <col min="10" max="10" width="6.77734375" style="22" customWidth="1"/>
    <col min="11" max="11" width="12.77734375" style="17" customWidth="1"/>
    <col min="12" max="16384" width="11.5546875" style="17"/>
  </cols>
  <sheetData>
    <row r="1" spans="1:12" ht="15.6" x14ac:dyDescent="0.3">
      <c r="A1" s="264" t="s">
        <v>2136</v>
      </c>
      <c r="B1" s="271"/>
      <c r="C1" s="271"/>
      <c r="D1" s="271"/>
      <c r="E1" s="271"/>
      <c r="F1" s="271"/>
      <c r="G1" s="271"/>
      <c r="H1" s="271"/>
      <c r="I1" s="271"/>
      <c r="J1" s="271"/>
      <c r="K1" s="272"/>
    </row>
    <row r="2" spans="1:12" ht="28.8" x14ac:dyDescent="0.3">
      <c r="A2" s="117" t="s">
        <v>438</v>
      </c>
      <c r="B2" s="117" t="s">
        <v>452</v>
      </c>
      <c r="C2" s="118" t="s">
        <v>49</v>
      </c>
      <c r="D2" s="119" t="s">
        <v>434</v>
      </c>
      <c r="E2" s="120" t="s">
        <v>453</v>
      </c>
      <c r="F2" s="120" t="s">
        <v>433</v>
      </c>
      <c r="G2" s="121" t="s">
        <v>451</v>
      </c>
      <c r="H2" s="121" t="s">
        <v>450</v>
      </c>
      <c r="I2" s="117" t="s">
        <v>0</v>
      </c>
      <c r="J2" s="117" t="s">
        <v>449</v>
      </c>
      <c r="K2" s="141" t="s">
        <v>2276</v>
      </c>
    </row>
    <row r="3" spans="1:12" x14ac:dyDescent="0.3">
      <c r="A3" s="29">
        <v>1</v>
      </c>
      <c r="B3" s="29" t="s">
        <v>439</v>
      </c>
      <c r="C3" s="133" t="s">
        <v>437</v>
      </c>
      <c r="D3" s="123"/>
      <c r="E3" s="167"/>
      <c r="F3" s="134"/>
      <c r="G3" s="122"/>
      <c r="H3" s="122"/>
      <c r="I3" s="16"/>
      <c r="J3" s="16"/>
      <c r="K3" s="23"/>
    </row>
    <row r="4" spans="1:12" x14ac:dyDescent="0.3">
      <c r="A4" s="29">
        <v>9</v>
      </c>
      <c r="B4" s="29" t="s">
        <v>439</v>
      </c>
      <c r="C4" s="60" t="s">
        <v>1378</v>
      </c>
      <c r="D4" s="90">
        <v>1486</v>
      </c>
      <c r="E4" s="38" t="s">
        <v>435</v>
      </c>
      <c r="F4" s="51" t="s">
        <v>446</v>
      </c>
      <c r="G4" s="29" t="s">
        <v>1421</v>
      </c>
      <c r="H4" s="52">
        <v>231</v>
      </c>
      <c r="I4" s="74" t="s">
        <v>1422</v>
      </c>
      <c r="J4" s="68">
        <v>62</v>
      </c>
      <c r="K4" s="78"/>
    </row>
    <row r="5" spans="1:12" x14ac:dyDescent="0.3">
      <c r="A5" s="29">
        <v>65</v>
      </c>
      <c r="B5" s="29" t="s">
        <v>439</v>
      </c>
      <c r="C5" s="85" t="s">
        <v>2082</v>
      </c>
      <c r="D5" s="35"/>
      <c r="E5" s="27"/>
      <c r="F5" s="42"/>
      <c r="G5" s="58"/>
      <c r="H5" s="58"/>
      <c r="I5" s="68"/>
      <c r="J5" s="96">
        <f>SUM(J4:J4)</f>
        <v>62</v>
      </c>
      <c r="K5" s="16" t="s">
        <v>2138</v>
      </c>
    </row>
    <row r="6" spans="1:12" x14ac:dyDescent="0.3">
      <c r="A6" s="29">
        <v>232</v>
      </c>
      <c r="B6" s="29"/>
      <c r="C6" s="60"/>
      <c r="D6" s="181"/>
      <c r="E6" s="170"/>
      <c r="F6" s="44"/>
      <c r="G6" s="52"/>
      <c r="H6" s="140"/>
      <c r="I6" s="29"/>
      <c r="J6" s="69"/>
      <c r="K6" s="23"/>
    </row>
    <row r="7" spans="1:12" x14ac:dyDescent="0.3">
      <c r="A7" s="29">
        <v>233</v>
      </c>
      <c r="B7" s="29" t="s">
        <v>444</v>
      </c>
      <c r="C7" s="85" t="s">
        <v>38</v>
      </c>
      <c r="D7" s="171"/>
      <c r="E7" s="172"/>
      <c r="F7" s="173"/>
      <c r="G7" s="58"/>
      <c r="H7" s="52"/>
      <c r="I7" s="29"/>
      <c r="J7" s="69"/>
      <c r="K7" s="23"/>
    </row>
    <row r="8" spans="1:12" x14ac:dyDescent="0.3">
      <c r="A8" s="29">
        <v>240</v>
      </c>
      <c r="B8" s="29" t="s">
        <v>444</v>
      </c>
      <c r="C8" s="60" t="s">
        <v>1378</v>
      </c>
      <c r="D8" s="90">
        <v>1486</v>
      </c>
      <c r="E8" s="38" t="s">
        <v>435</v>
      </c>
      <c r="F8" s="51" t="s">
        <v>446</v>
      </c>
      <c r="G8" s="58"/>
      <c r="H8" s="52">
        <v>55</v>
      </c>
      <c r="I8" s="29" t="s">
        <v>1420</v>
      </c>
      <c r="J8" s="29">
        <v>66</v>
      </c>
      <c r="K8" s="23"/>
      <c r="L8" s="22"/>
    </row>
    <row r="9" spans="1:12" x14ac:dyDescent="0.3">
      <c r="A9" s="29">
        <v>245</v>
      </c>
      <c r="B9" s="29" t="s">
        <v>444</v>
      </c>
      <c r="C9" s="60" t="s">
        <v>1997</v>
      </c>
      <c r="D9" s="57">
        <v>249</v>
      </c>
      <c r="E9" s="27" t="s">
        <v>435</v>
      </c>
      <c r="F9" s="42" t="s">
        <v>446</v>
      </c>
      <c r="G9" s="23"/>
      <c r="H9" s="58">
        <v>56.1</v>
      </c>
      <c r="I9" s="23" t="s">
        <v>2001</v>
      </c>
      <c r="J9" s="68">
        <v>6</v>
      </c>
      <c r="K9" s="23"/>
      <c r="L9" s="22"/>
    </row>
    <row r="10" spans="1:12" x14ac:dyDescent="0.3">
      <c r="A10" s="29">
        <v>266</v>
      </c>
      <c r="B10" s="29" t="s">
        <v>444</v>
      </c>
      <c r="C10" s="97" t="s">
        <v>264</v>
      </c>
      <c r="D10" s="124">
        <v>237</v>
      </c>
      <c r="E10" s="170" t="s">
        <v>435</v>
      </c>
      <c r="F10" s="44" t="s">
        <v>446</v>
      </c>
      <c r="G10" s="58"/>
      <c r="H10" s="52">
        <v>55</v>
      </c>
      <c r="I10" s="29" t="s">
        <v>1999</v>
      </c>
      <c r="J10" s="29">
        <v>17</v>
      </c>
      <c r="K10" s="23"/>
      <c r="L10" s="22"/>
    </row>
    <row r="11" spans="1:12" x14ac:dyDescent="0.3">
      <c r="A11" s="29">
        <v>310</v>
      </c>
      <c r="B11" s="29" t="s">
        <v>444</v>
      </c>
      <c r="C11" s="85" t="s">
        <v>2082</v>
      </c>
      <c r="D11" s="35"/>
      <c r="E11" s="27"/>
      <c r="F11" s="42"/>
      <c r="G11" s="58"/>
      <c r="H11" s="58"/>
      <c r="I11" s="68"/>
      <c r="J11" s="96">
        <f>SUM(J8:J10)</f>
        <v>89</v>
      </c>
      <c r="K11" s="16" t="s">
        <v>2141</v>
      </c>
      <c r="L11" s="22"/>
    </row>
    <row r="12" spans="1:12" x14ac:dyDescent="0.3">
      <c r="A12" s="29">
        <v>311</v>
      </c>
      <c r="B12" s="29"/>
      <c r="C12" s="60"/>
      <c r="D12" s="35"/>
      <c r="E12" s="27"/>
      <c r="F12" s="42"/>
      <c r="G12" s="58"/>
      <c r="H12" s="58"/>
      <c r="I12" s="68"/>
      <c r="J12" s="69"/>
      <c r="K12" s="23"/>
    </row>
    <row r="13" spans="1:12" x14ac:dyDescent="0.3">
      <c r="A13" s="29">
        <v>312</v>
      </c>
      <c r="B13" s="29" t="s">
        <v>445</v>
      </c>
      <c r="C13" s="85" t="s">
        <v>43</v>
      </c>
      <c r="D13" s="171"/>
      <c r="E13" s="172"/>
      <c r="F13" s="173"/>
      <c r="G13" s="58"/>
      <c r="H13" s="52"/>
      <c r="I13" s="29"/>
      <c r="J13" s="69"/>
      <c r="K13" s="23"/>
    </row>
    <row r="14" spans="1:12" x14ac:dyDescent="0.3">
      <c r="A14" s="29">
        <v>314</v>
      </c>
      <c r="B14" s="62" t="s">
        <v>445</v>
      </c>
      <c r="C14" s="2" t="s">
        <v>1378</v>
      </c>
      <c r="D14" s="90">
        <v>1486</v>
      </c>
      <c r="E14" s="170" t="s">
        <v>435</v>
      </c>
      <c r="F14" s="41" t="s">
        <v>446</v>
      </c>
      <c r="G14" s="70" t="s">
        <v>1428</v>
      </c>
      <c r="H14" s="179">
        <v>684.6</v>
      </c>
      <c r="I14" s="62" t="s">
        <v>1429</v>
      </c>
      <c r="J14" s="62">
        <v>277</v>
      </c>
      <c r="K14" s="64"/>
    </row>
    <row r="15" spans="1:12" x14ac:dyDescent="0.3">
      <c r="A15" s="29">
        <v>326</v>
      </c>
      <c r="B15" s="29" t="s">
        <v>445</v>
      </c>
      <c r="C15" s="60" t="s">
        <v>1438</v>
      </c>
      <c r="D15" s="90">
        <v>1505</v>
      </c>
      <c r="E15" s="27" t="s">
        <v>435</v>
      </c>
      <c r="F15" s="41" t="s">
        <v>446</v>
      </c>
      <c r="G15" s="140"/>
      <c r="H15" s="29">
        <v>694.4</v>
      </c>
      <c r="I15" s="29" t="s">
        <v>1439</v>
      </c>
      <c r="J15" s="29">
        <v>8</v>
      </c>
      <c r="K15" s="78"/>
    </row>
    <row r="16" spans="1:12" x14ac:dyDescent="0.3">
      <c r="A16" s="29">
        <v>331</v>
      </c>
      <c r="B16" s="29" t="s">
        <v>445</v>
      </c>
      <c r="C16" s="60" t="s">
        <v>447</v>
      </c>
      <c r="D16" s="94">
        <v>1019</v>
      </c>
      <c r="E16" s="27" t="s">
        <v>435</v>
      </c>
      <c r="F16" s="42" t="s">
        <v>446</v>
      </c>
      <c r="G16" s="113" t="s">
        <v>1473</v>
      </c>
      <c r="H16" s="52">
        <v>700</v>
      </c>
      <c r="I16" s="29" t="s">
        <v>1472</v>
      </c>
      <c r="J16" s="29">
        <v>439</v>
      </c>
      <c r="K16" s="23"/>
    </row>
    <row r="17" spans="1:11" ht="28.8" x14ac:dyDescent="0.3">
      <c r="A17" s="29">
        <v>336</v>
      </c>
      <c r="B17" s="29" t="s">
        <v>445</v>
      </c>
      <c r="C17" s="49" t="s">
        <v>1223</v>
      </c>
      <c r="D17" s="35" t="s">
        <v>1212</v>
      </c>
      <c r="E17" s="27" t="s">
        <v>435</v>
      </c>
      <c r="F17" s="42" t="s">
        <v>446</v>
      </c>
      <c r="G17" s="58"/>
      <c r="H17" s="58">
        <v>700</v>
      </c>
      <c r="I17" s="68"/>
      <c r="J17" s="69">
        <v>5</v>
      </c>
      <c r="K17" s="23"/>
    </row>
    <row r="18" spans="1:11" x14ac:dyDescent="0.3">
      <c r="A18" s="29">
        <v>346</v>
      </c>
      <c r="B18" s="29" t="s">
        <v>445</v>
      </c>
      <c r="C18" s="85" t="s">
        <v>2082</v>
      </c>
      <c r="D18" s="76"/>
      <c r="E18" s="23"/>
      <c r="F18" s="23"/>
      <c r="G18" s="52"/>
      <c r="H18" s="52"/>
      <c r="I18" s="23"/>
      <c r="J18" s="96">
        <f>SUM(J14:J17)</f>
        <v>729</v>
      </c>
      <c r="K18" s="96" t="s">
        <v>2137</v>
      </c>
    </row>
  </sheetData>
  <sortState xmlns:xlrd2="http://schemas.microsoft.com/office/spreadsheetml/2017/richdata2" ref="A3:K18">
    <sortCondition ref="A3:A18"/>
  </sortState>
  <mergeCells count="1">
    <mergeCell ref="A1:K1"/>
  </mergeCells>
  <printOptions headings="1" gridLines="1"/>
  <pageMargins left="0.7" right="0.7" top="0.78740157499999996" bottom="0.78740157499999996" header="0.3" footer="0.3"/>
  <pageSetup paperSize="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10"/>
  <sheetViews>
    <sheetView zoomScaleNormal="100" workbookViewId="0">
      <selection activeCell="K2" sqref="K2"/>
    </sheetView>
  </sheetViews>
  <sheetFormatPr baseColWidth="10" defaultRowHeight="14.4" x14ac:dyDescent="0.3"/>
  <cols>
    <col min="1" max="2" width="6.77734375" style="22" customWidth="1"/>
    <col min="3" max="3" width="30.77734375" customWidth="1"/>
    <col min="4" max="4" width="6.77734375" style="36" customWidth="1"/>
    <col min="5" max="5" width="17.77734375" style="25" customWidth="1"/>
    <col min="6" max="6" width="17.77734375" style="30" customWidth="1"/>
    <col min="7" max="7" width="12.77734375" style="22" customWidth="1"/>
    <col min="8" max="9" width="8.77734375" style="17" customWidth="1"/>
    <col min="10" max="10" width="6.77734375" style="17" customWidth="1"/>
    <col min="11" max="11" width="13.33203125" customWidth="1"/>
  </cols>
  <sheetData>
    <row r="1" spans="1:11" ht="14.4" customHeight="1" x14ac:dyDescent="0.3">
      <c r="A1" s="267" t="s">
        <v>2283</v>
      </c>
      <c r="B1" s="273"/>
      <c r="C1" s="273"/>
      <c r="D1" s="273"/>
      <c r="E1" s="273"/>
      <c r="F1" s="273"/>
      <c r="G1" s="273"/>
      <c r="H1" s="273"/>
      <c r="I1" s="273"/>
      <c r="J1" s="273"/>
      <c r="K1" s="274"/>
    </row>
    <row r="2" spans="1:11" s="22" customFormat="1" ht="28.8" x14ac:dyDescent="0.3">
      <c r="A2" s="117" t="s">
        <v>438</v>
      </c>
      <c r="B2" s="117" t="s">
        <v>452</v>
      </c>
      <c r="C2" s="121" t="s">
        <v>49</v>
      </c>
      <c r="D2" s="119" t="s">
        <v>434</v>
      </c>
      <c r="E2" s="117" t="s">
        <v>453</v>
      </c>
      <c r="F2" s="121" t="s">
        <v>433</v>
      </c>
      <c r="G2" s="121" t="s">
        <v>451</v>
      </c>
      <c r="H2" s="117" t="s">
        <v>450</v>
      </c>
      <c r="I2" s="117" t="s">
        <v>0</v>
      </c>
      <c r="J2" s="117" t="s">
        <v>449</v>
      </c>
      <c r="K2" s="141" t="s">
        <v>2276</v>
      </c>
    </row>
    <row r="3" spans="1:11" x14ac:dyDescent="0.3">
      <c r="A3" s="29">
        <v>1</v>
      </c>
      <c r="B3" s="29" t="s">
        <v>439</v>
      </c>
      <c r="C3" s="56" t="s">
        <v>1</v>
      </c>
      <c r="D3" s="88"/>
      <c r="E3" s="188"/>
      <c r="F3" s="42"/>
      <c r="G3" s="68"/>
      <c r="H3" s="23"/>
      <c r="I3" s="23"/>
      <c r="J3" s="23"/>
      <c r="K3" s="48"/>
    </row>
    <row r="4" spans="1:11" x14ac:dyDescent="0.3">
      <c r="A4" s="29">
        <v>2</v>
      </c>
      <c r="B4" s="29" t="s">
        <v>439</v>
      </c>
      <c r="C4" s="42" t="s">
        <v>85</v>
      </c>
      <c r="D4" s="76">
        <v>1081</v>
      </c>
      <c r="E4" s="148" t="s">
        <v>516</v>
      </c>
      <c r="F4" s="108" t="s">
        <v>592</v>
      </c>
      <c r="G4" s="58">
        <v>306</v>
      </c>
      <c r="H4" s="68"/>
      <c r="I4" s="68"/>
      <c r="J4" s="68">
        <v>1</v>
      </c>
      <c r="K4" s="48"/>
    </row>
    <row r="5" spans="1:11" x14ac:dyDescent="0.3">
      <c r="A5" s="29">
        <v>3</v>
      </c>
      <c r="B5" s="29" t="s">
        <v>439</v>
      </c>
      <c r="C5" s="42" t="s">
        <v>86</v>
      </c>
      <c r="D5" s="76">
        <v>1122</v>
      </c>
      <c r="E5" s="148" t="s">
        <v>742</v>
      </c>
      <c r="F5" s="108" t="s">
        <v>2041</v>
      </c>
      <c r="G5" s="58" t="s">
        <v>87</v>
      </c>
      <c r="H5" s="68">
        <v>206</v>
      </c>
      <c r="I5" s="68"/>
      <c r="J5" s="68">
        <v>2</v>
      </c>
      <c r="K5" s="48"/>
    </row>
    <row r="6" spans="1:11" ht="28.8" x14ac:dyDescent="0.3">
      <c r="A6" s="29">
        <v>4</v>
      </c>
      <c r="B6" s="29" t="s">
        <v>439</v>
      </c>
      <c r="C6" s="42" t="s">
        <v>3</v>
      </c>
      <c r="D6" s="94">
        <v>1024</v>
      </c>
      <c r="E6" s="38" t="s">
        <v>470</v>
      </c>
      <c r="F6" s="51" t="s">
        <v>471</v>
      </c>
      <c r="G6" s="52"/>
      <c r="H6" s="58"/>
      <c r="I6" s="72" t="s">
        <v>1099</v>
      </c>
      <c r="J6" s="68"/>
      <c r="K6" s="78" t="s">
        <v>491</v>
      </c>
    </row>
    <row r="7" spans="1:11" x14ac:dyDescent="0.3">
      <c r="A7" s="29">
        <v>5</v>
      </c>
      <c r="B7" s="29" t="s">
        <v>439</v>
      </c>
      <c r="C7" s="42" t="s">
        <v>1809</v>
      </c>
      <c r="D7" s="124">
        <v>1537</v>
      </c>
      <c r="E7" s="38" t="s">
        <v>470</v>
      </c>
      <c r="F7" s="83" t="s">
        <v>490</v>
      </c>
      <c r="G7" s="52" t="s">
        <v>1817</v>
      </c>
      <c r="H7" s="58"/>
      <c r="I7" s="69"/>
      <c r="J7" s="69">
        <v>5</v>
      </c>
      <c r="K7" s="78"/>
    </row>
    <row r="8" spans="1:11" x14ac:dyDescent="0.3">
      <c r="A8" s="29">
        <v>6</v>
      </c>
      <c r="B8" s="29" t="s">
        <v>439</v>
      </c>
      <c r="C8" s="42" t="s">
        <v>90</v>
      </c>
      <c r="D8" s="189">
        <v>1028</v>
      </c>
      <c r="E8" s="148" t="s">
        <v>470</v>
      </c>
      <c r="F8" s="83" t="s">
        <v>490</v>
      </c>
      <c r="G8" s="58" t="s">
        <v>61</v>
      </c>
      <c r="H8" s="68"/>
      <c r="I8" s="68"/>
      <c r="J8" s="69">
        <v>5</v>
      </c>
      <c r="K8" s="48"/>
    </row>
    <row r="9" spans="1:11" x14ac:dyDescent="0.3">
      <c r="A9" s="29">
        <v>7</v>
      </c>
      <c r="B9" s="29" t="s">
        <v>439</v>
      </c>
      <c r="C9" s="42" t="s">
        <v>1095</v>
      </c>
      <c r="D9" s="190">
        <v>400</v>
      </c>
      <c r="E9" s="148" t="s">
        <v>516</v>
      </c>
      <c r="F9" s="108" t="s">
        <v>1098</v>
      </c>
      <c r="G9" s="58"/>
      <c r="H9" s="68">
        <v>240</v>
      </c>
      <c r="I9" s="68"/>
      <c r="J9" s="69">
        <v>5</v>
      </c>
      <c r="K9" s="48"/>
    </row>
    <row r="10" spans="1:11" x14ac:dyDescent="0.3">
      <c r="A10" s="29">
        <v>8</v>
      </c>
      <c r="B10" s="29" t="s">
        <v>439</v>
      </c>
      <c r="C10" s="42" t="s">
        <v>1391</v>
      </c>
      <c r="D10" s="190">
        <v>1032</v>
      </c>
      <c r="E10" s="148" t="s">
        <v>1245</v>
      </c>
      <c r="F10" s="108" t="s">
        <v>1023</v>
      </c>
      <c r="G10" s="58" t="s">
        <v>1002</v>
      </c>
      <c r="H10" s="68"/>
      <c r="I10" s="68"/>
      <c r="J10" s="69">
        <v>5</v>
      </c>
      <c r="K10" s="48"/>
    </row>
    <row r="11" spans="1:11" ht="28.8" x14ac:dyDescent="0.3">
      <c r="A11" s="29">
        <v>9</v>
      </c>
      <c r="B11" s="29" t="s">
        <v>439</v>
      </c>
      <c r="C11" s="42" t="s">
        <v>1443</v>
      </c>
      <c r="D11" s="189">
        <v>1492</v>
      </c>
      <c r="E11" s="27" t="s">
        <v>1450</v>
      </c>
      <c r="F11" s="108" t="s">
        <v>1035</v>
      </c>
      <c r="G11" s="58"/>
      <c r="H11" s="68">
        <v>232.3</v>
      </c>
      <c r="I11" s="68" t="s">
        <v>1451</v>
      </c>
      <c r="J11" s="68">
        <v>90</v>
      </c>
      <c r="K11" s="59" t="s">
        <v>1452</v>
      </c>
    </row>
    <row r="12" spans="1:11" x14ac:dyDescent="0.3">
      <c r="A12" s="29">
        <v>10</v>
      </c>
      <c r="B12" s="29" t="s">
        <v>439</v>
      </c>
      <c r="C12" s="23" t="s">
        <v>1618</v>
      </c>
      <c r="D12" s="191"/>
      <c r="E12" s="148" t="s">
        <v>470</v>
      </c>
      <c r="F12" s="108" t="s">
        <v>1619</v>
      </c>
      <c r="G12" s="29"/>
      <c r="H12" s="29">
        <v>251</v>
      </c>
      <c r="I12" s="29" t="s">
        <v>1631</v>
      </c>
      <c r="J12" s="29">
        <v>28</v>
      </c>
      <c r="K12" s="48"/>
    </row>
    <row r="13" spans="1:11" ht="28.8" x14ac:dyDescent="0.3">
      <c r="A13" s="29">
        <v>11</v>
      </c>
      <c r="B13" s="29" t="s">
        <v>439</v>
      </c>
      <c r="C13" s="23" t="s">
        <v>1618</v>
      </c>
      <c r="D13" s="191"/>
      <c r="E13" s="148" t="s">
        <v>470</v>
      </c>
      <c r="F13" s="108" t="s">
        <v>1625</v>
      </c>
      <c r="G13" s="29">
        <v>310</v>
      </c>
      <c r="H13" s="29"/>
      <c r="I13" s="29"/>
      <c r="J13" s="29">
        <v>1</v>
      </c>
      <c r="K13" s="48"/>
    </row>
    <row r="14" spans="1:11" x14ac:dyDescent="0.3">
      <c r="A14" s="29">
        <v>12</v>
      </c>
      <c r="B14" s="29" t="s">
        <v>439</v>
      </c>
      <c r="C14" s="23" t="s">
        <v>1618</v>
      </c>
      <c r="D14" s="191"/>
      <c r="E14" s="148" t="s">
        <v>470</v>
      </c>
      <c r="F14" s="108" t="s">
        <v>1626</v>
      </c>
      <c r="G14" s="29"/>
      <c r="H14" s="29">
        <v>238.7</v>
      </c>
      <c r="I14" s="23" t="s">
        <v>1633</v>
      </c>
      <c r="J14" s="29">
        <v>9</v>
      </c>
      <c r="K14" s="48"/>
    </row>
    <row r="15" spans="1:11" x14ac:dyDescent="0.3">
      <c r="A15" s="29">
        <v>13</v>
      </c>
      <c r="B15" s="29" t="s">
        <v>439</v>
      </c>
      <c r="C15" s="23" t="s">
        <v>1618</v>
      </c>
      <c r="D15" s="191"/>
      <c r="E15" s="148" t="s">
        <v>470</v>
      </c>
      <c r="F15" s="108" t="s">
        <v>1628</v>
      </c>
      <c r="G15" s="29"/>
      <c r="H15" s="29">
        <v>267.89999999999998</v>
      </c>
      <c r="I15" s="29" t="s">
        <v>1632</v>
      </c>
      <c r="J15" s="29">
        <v>8</v>
      </c>
      <c r="K15" s="48"/>
    </row>
    <row r="16" spans="1:11" x14ac:dyDescent="0.3">
      <c r="A16" s="29">
        <v>14</v>
      </c>
      <c r="B16" s="29" t="s">
        <v>439</v>
      </c>
      <c r="C16" s="23" t="s">
        <v>1618</v>
      </c>
      <c r="D16" s="191"/>
      <c r="E16" s="148" t="s">
        <v>470</v>
      </c>
      <c r="F16" s="108" t="s">
        <v>1629</v>
      </c>
      <c r="G16" s="29"/>
      <c r="H16" s="29">
        <v>284.5</v>
      </c>
      <c r="I16" s="29" t="s">
        <v>1634</v>
      </c>
      <c r="J16" s="29">
        <v>4</v>
      </c>
      <c r="K16" s="48"/>
    </row>
    <row r="17" spans="1:11" x14ac:dyDescent="0.3">
      <c r="A17" s="29">
        <v>15</v>
      </c>
      <c r="B17" s="29" t="s">
        <v>439</v>
      </c>
      <c r="C17" s="23" t="s">
        <v>1618</v>
      </c>
      <c r="D17" s="191"/>
      <c r="E17" s="148" t="s">
        <v>470</v>
      </c>
      <c r="F17" s="108" t="s">
        <v>1630</v>
      </c>
      <c r="G17" s="29"/>
      <c r="H17" s="29">
        <v>246.1</v>
      </c>
      <c r="I17" s="29" t="s">
        <v>1635</v>
      </c>
      <c r="J17" s="29">
        <v>20</v>
      </c>
      <c r="K17" s="48"/>
    </row>
    <row r="18" spans="1:11" x14ac:dyDescent="0.3">
      <c r="A18" s="29">
        <v>16</v>
      </c>
      <c r="B18" s="29" t="s">
        <v>439</v>
      </c>
      <c r="C18" s="23" t="s">
        <v>1618</v>
      </c>
      <c r="D18" s="191"/>
      <c r="E18" s="148" t="s">
        <v>470</v>
      </c>
      <c r="F18" s="108" t="s">
        <v>791</v>
      </c>
      <c r="G18" s="29">
        <v>250</v>
      </c>
      <c r="H18" s="29"/>
      <c r="I18" s="29"/>
      <c r="J18" s="29">
        <v>1</v>
      </c>
      <c r="K18" s="48"/>
    </row>
    <row r="19" spans="1:11" ht="28.8" x14ac:dyDescent="0.3">
      <c r="A19" s="29">
        <v>17</v>
      </c>
      <c r="B19" s="29" t="s">
        <v>439</v>
      </c>
      <c r="C19" s="42" t="s">
        <v>7</v>
      </c>
      <c r="D19" s="76">
        <v>1138</v>
      </c>
      <c r="E19" s="148" t="s">
        <v>470</v>
      </c>
      <c r="F19" s="108" t="s">
        <v>792</v>
      </c>
      <c r="G19" s="58"/>
      <c r="H19" s="68">
        <v>257</v>
      </c>
      <c r="I19" s="68" t="s">
        <v>915</v>
      </c>
      <c r="J19" s="68">
        <v>3</v>
      </c>
      <c r="K19" s="48"/>
    </row>
    <row r="20" spans="1:11" ht="28.8" x14ac:dyDescent="0.3">
      <c r="A20" s="29">
        <v>18</v>
      </c>
      <c r="B20" s="29" t="s">
        <v>439</v>
      </c>
      <c r="C20" s="42" t="s">
        <v>7</v>
      </c>
      <c r="D20" s="76">
        <v>1138</v>
      </c>
      <c r="E20" s="148" t="s">
        <v>470</v>
      </c>
      <c r="F20" s="108" t="s">
        <v>2067</v>
      </c>
      <c r="G20" s="58"/>
      <c r="H20" s="68">
        <v>261.5</v>
      </c>
      <c r="I20" s="68" t="s">
        <v>918</v>
      </c>
      <c r="J20" s="68">
        <v>2</v>
      </c>
      <c r="K20" s="48"/>
    </row>
    <row r="21" spans="1:11" x14ac:dyDescent="0.3">
      <c r="A21" s="29">
        <v>19</v>
      </c>
      <c r="B21" s="29" t="s">
        <v>439</v>
      </c>
      <c r="C21" s="42" t="s">
        <v>7</v>
      </c>
      <c r="D21" s="76">
        <v>1138</v>
      </c>
      <c r="E21" s="148" t="s">
        <v>921</v>
      </c>
      <c r="F21" s="108" t="s">
        <v>2041</v>
      </c>
      <c r="G21" s="58"/>
      <c r="H21" s="68">
        <v>206</v>
      </c>
      <c r="I21" s="68" t="s">
        <v>922</v>
      </c>
      <c r="J21" s="68">
        <v>2</v>
      </c>
      <c r="K21" s="48"/>
    </row>
    <row r="22" spans="1:11" ht="28.8" x14ac:dyDescent="0.3">
      <c r="A22" s="29">
        <v>20</v>
      </c>
      <c r="B22" s="29" t="s">
        <v>439</v>
      </c>
      <c r="C22" s="42" t="s">
        <v>17</v>
      </c>
      <c r="D22" s="76">
        <v>1040</v>
      </c>
      <c r="E22" s="148" t="s">
        <v>470</v>
      </c>
      <c r="F22" s="108" t="s">
        <v>792</v>
      </c>
      <c r="G22" s="58"/>
      <c r="H22" s="68">
        <v>272</v>
      </c>
      <c r="I22" s="68" t="s">
        <v>91</v>
      </c>
      <c r="J22" s="68">
        <v>2</v>
      </c>
      <c r="K22" s="48"/>
    </row>
    <row r="23" spans="1:11" x14ac:dyDescent="0.3">
      <c r="A23" s="29">
        <v>21</v>
      </c>
      <c r="B23" s="29" t="s">
        <v>439</v>
      </c>
      <c r="C23" s="42" t="s">
        <v>1034</v>
      </c>
      <c r="D23" s="190">
        <v>355</v>
      </c>
      <c r="E23" s="148" t="s">
        <v>473</v>
      </c>
      <c r="F23" s="108" t="s">
        <v>1035</v>
      </c>
      <c r="G23" s="58"/>
      <c r="H23" s="68">
        <v>238</v>
      </c>
      <c r="I23" s="68" t="s">
        <v>1052</v>
      </c>
      <c r="J23" s="69">
        <v>5</v>
      </c>
      <c r="K23" s="48"/>
    </row>
    <row r="24" spans="1:11" ht="28.8" x14ac:dyDescent="0.3">
      <c r="A24" s="29">
        <v>22</v>
      </c>
      <c r="B24" s="29" t="s">
        <v>439</v>
      </c>
      <c r="C24" s="42" t="s">
        <v>1076</v>
      </c>
      <c r="D24" s="190">
        <v>355</v>
      </c>
      <c r="E24" s="148" t="s">
        <v>473</v>
      </c>
      <c r="F24" s="108" t="s">
        <v>1077</v>
      </c>
      <c r="G24" s="58"/>
      <c r="H24" s="68">
        <v>260.5</v>
      </c>
      <c r="I24" s="68" t="s">
        <v>1078</v>
      </c>
      <c r="J24" s="68">
        <v>45</v>
      </c>
      <c r="K24" s="48"/>
    </row>
    <row r="25" spans="1:11" ht="28.8" x14ac:dyDescent="0.3">
      <c r="A25" s="29">
        <v>23</v>
      </c>
      <c r="B25" s="29" t="s">
        <v>439</v>
      </c>
      <c r="C25" s="42" t="s">
        <v>54</v>
      </c>
      <c r="D25" s="190">
        <v>1043</v>
      </c>
      <c r="E25" s="148" t="s">
        <v>470</v>
      </c>
      <c r="F25" s="108" t="s">
        <v>1273</v>
      </c>
      <c r="G25" s="68" t="s">
        <v>1274</v>
      </c>
      <c r="H25" s="58"/>
      <c r="I25" s="68"/>
      <c r="J25" s="69">
        <v>5</v>
      </c>
      <c r="K25" s="48"/>
    </row>
    <row r="26" spans="1:11" ht="28.8" x14ac:dyDescent="0.3">
      <c r="A26" s="29">
        <v>24</v>
      </c>
      <c r="B26" s="29" t="s">
        <v>439</v>
      </c>
      <c r="C26" s="42" t="s">
        <v>54</v>
      </c>
      <c r="D26" s="190">
        <v>1043</v>
      </c>
      <c r="E26" s="148" t="s">
        <v>1279</v>
      </c>
      <c r="F26" s="108" t="s">
        <v>1278</v>
      </c>
      <c r="G26" s="29">
        <v>186</v>
      </c>
      <c r="H26" s="58"/>
      <c r="I26" s="68"/>
      <c r="J26" s="68">
        <v>1</v>
      </c>
      <c r="K26" s="48"/>
    </row>
    <row r="27" spans="1:11" ht="28.8" x14ac:dyDescent="0.3">
      <c r="A27" s="29">
        <v>25</v>
      </c>
      <c r="B27" s="29" t="s">
        <v>439</v>
      </c>
      <c r="C27" s="42" t="s">
        <v>62</v>
      </c>
      <c r="D27" s="76">
        <v>1106</v>
      </c>
      <c r="E27" s="148" t="s">
        <v>648</v>
      </c>
      <c r="F27" s="42" t="s">
        <v>649</v>
      </c>
      <c r="G27" s="68">
        <v>250</v>
      </c>
      <c r="H27" s="58"/>
      <c r="I27" s="68"/>
      <c r="J27" s="68">
        <v>1</v>
      </c>
      <c r="K27" s="48"/>
    </row>
    <row r="28" spans="1:11" ht="28.8" x14ac:dyDescent="0.3">
      <c r="A28" s="29">
        <v>26</v>
      </c>
      <c r="B28" s="29" t="s">
        <v>439</v>
      </c>
      <c r="C28" s="42" t="s">
        <v>1101</v>
      </c>
      <c r="D28" s="190">
        <v>518</v>
      </c>
      <c r="E28" s="148" t="s">
        <v>1102</v>
      </c>
      <c r="F28" s="42" t="s">
        <v>1103</v>
      </c>
      <c r="G28" s="68"/>
      <c r="H28" s="58">
        <v>247.5</v>
      </c>
      <c r="I28" s="68" t="s">
        <v>1104</v>
      </c>
      <c r="J28" s="68">
        <v>2</v>
      </c>
      <c r="K28" s="48"/>
    </row>
    <row r="29" spans="1:11" ht="28.8" x14ac:dyDescent="0.3">
      <c r="A29" s="29">
        <v>27</v>
      </c>
      <c r="B29" s="29" t="s">
        <v>439</v>
      </c>
      <c r="C29" s="42" t="s">
        <v>1101</v>
      </c>
      <c r="D29" s="190">
        <v>518</v>
      </c>
      <c r="E29" s="148" t="s">
        <v>1105</v>
      </c>
      <c r="F29" s="42" t="s">
        <v>1106</v>
      </c>
      <c r="G29" s="68"/>
      <c r="H29" s="58">
        <v>238</v>
      </c>
      <c r="I29" s="68" t="s">
        <v>1107</v>
      </c>
      <c r="J29" s="68">
        <v>7</v>
      </c>
      <c r="K29" s="48"/>
    </row>
    <row r="30" spans="1:11" ht="72" x14ac:dyDescent="0.3">
      <c r="A30" s="29">
        <v>28</v>
      </c>
      <c r="B30" s="29" t="s">
        <v>439</v>
      </c>
      <c r="C30" s="42" t="s">
        <v>1467</v>
      </c>
      <c r="D30" s="189">
        <v>1500</v>
      </c>
      <c r="E30" s="148" t="s">
        <v>1139</v>
      </c>
      <c r="F30" s="108" t="s">
        <v>1140</v>
      </c>
      <c r="G30" s="58" t="s">
        <v>1141</v>
      </c>
      <c r="H30" s="68"/>
      <c r="I30" s="68"/>
      <c r="J30" s="69">
        <v>5</v>
      </c>
      <c r="K30" s="48"/>
    </row>
    <row r="31" spans="1:11" x14ac:dyDescent="0.3">
      <c r="A31" s="29">
        <v>29</v>
      </c>
      <c r="B31" s="29" t="s">
        <v>439</v>
      </c>
      <c r="C31" s="42" t="s">
        <v>2019</v>
      </c>
      <c r="D31" s="191"/>
      <c r="E31" s="148" t="s">
        <v>516</v>
      </c>
      <c r="F31" s="108" t="s">
        <v>2040</v>
      </c>
      <c r="G31" s="58">
        <v>306</v>
      </c>
      <c r="H31" s="68"/>
      <c r="I31" s="68"/>
      <c r="J31" s="69">
        <v>5</v>
      </c>
      <c r="K31" s="48"/>
    </row>
    <row r="32" spans="1:11" x14ac:dyDescent="0.3">
      <c r="A32" s="29">
        <v>30</v>
      </c>
      <c r="B32" s="29" t="s">
        <v>439</v>
      </c>
      <c r="C32" s="42" t="s">
        <v>2019</v>
      </c>
      <c r="D32" s="191"/>
      <c r="E32" s="148" t="s">
        <v>742</v>
      </c>
      <c r="F32" s="108" t="s">
        <v>2041</v>
      </c>
      <c r="G32" s="58" t="s">
        <v>87</v>
      </c>
      <c r="H32" s="68"/>
      <c r="I32" s="68"/>
      <c r="J32" s="69">
        <v>5</v>
      </c>
      <c r="K32" s="48"/>
    </row>
    <row r="33" spans="1:11" s="48" customFormat="1" ht="28.8" x14ac:dyDescent="0.3">
      <c r="A33" s="29">
        <v>31</v>
      </c>
      <c r="B33" s="29" t="s">
        <v>439</v>
      </c>
      <c r="C33" s="48" t="s">
        <v>1490</v>
      </c>
      <c r="D33" s="190">
        <v>44</v>
      </c>
      <c r="E33" s="148" t="s">
        <v>470</v>
      </c>
      <c r="F33" s="108" t="s">
        <v>2066</v>
      </c>
      <c r="G33" s="29"/>
      <c r="H33" s="29">
        <v>240</v>
      </c>
      <c r="I33" s="23" t="s">
        <v>1498</v>
      </c>
      <c r="J33" s="29">
        <v>3</v>
      </c>
    </row>
    <row r="34" spans="1:11" ht="28.8" x14ac:dyDescent="0.3">
      <c r="A34" s="29">
        <v>32</v>
      </c>
      <c r="B34" s="29" t="s">
        <v>439</v>
      </c>
      <c r="C34" s="48" t="s">
        <v>1490</v>
      </c>
      <c r="D34" s="190">
        <v>44</v>
      </c>
      <c r="E34" s="148" t="s">
        <v>1494</v>
      </c>
      <c r="F34" s="42" t="s">
        <v>2065</v>
      </c>
      <c r="G34" s="68"/>
      <c r="H34" s="58">
        <v>218.3</v>
      </c>
      <c r="I34" s="68" t="s">
        <v>1499</v>
      </c>
      <c r="J34" s="68">
        <v>3</v>
      </c>
      <c r="K34" s="48"/>
    </row>
    <row r="35" spans="1:11" x14ac:dyDescent="0.3">
      <c r="A35" s="29">
        <v>33</v>
      </c>
      <c r="B35" s="29" t="s">
        <v>439</v>
      </c>
      <c r="C35" s="42" t="s">
        <v>1493</v>
      </c>
      <c r="D35" s="192"/>
      <c r="E35" s="148" t="s">
        <v>1494</v>
      </c>
      <c r="F35" s="42" t="s">
        <v>2041</v>
      </c>
      <c r="G35" s="29"/>
      <c r="H35" s="58">
        <v>246</v>
      </c>
      <c r="I35" s="68" t="s">
        <v>1495</v>
      </c>
      <c r="J35" s="68">
        <v>4</v>
      </c>
      <c r="K35" s="48"/>
    </row>
    <row r="36" spans="1:11" x14ac:dyDescent="0.3">
      <c r="A36" s="29">
        <v>34</v>
      </c>
      <c r="B36" s="29" t="s">
        <v>439</v>
      </c>
      <c r="C36" s="42" t="s">
        <v>53</v>
      </c>
      <c r="D36" s="76">
        <v>1053</v>
      </c>
      <c r="E36" s="148" t="s">
        <v>516</v>
      </c>
      <c r="F36" s="108" t="s">
        <v>517</v>
      </c>
      <c r="G36" s="58" t="s">
        <v>92</v>
      </c>
      <c r="H36" s="68"/>
      <c r="I36" s="68"/>
      <c r="J36" s="68">
        <v>2</v>
      </c>
      <c r="K36" s="48"/>
    </row>
    <row r="37" spans="1:11" x14ac:dyDescent="0.3">
      <c r="A37" s="29">
        <v>35</v>
      </c>
      <c r="B37" s="29" t="s">
        <v>439</v>
      </c>
      <c r="C37" s="85" t="s">
        <v>2082</v>
      </c>
      <c r="D37" s="76"/>
      <c r="E37" s="148"/>
      <c r="F37" s="108"/>
      <c r="G37" s="58"/>
      <c r="H37" s="68"/>
      <c r="I37" s="68"/>
      <c r="J37" s="96">
        <f>SUM(J4:J36)</f>
        <v>286</v>
      </c>
      <c r="K37" s="16" t="s">
        <v>2148</v>
      </c>
    </row>
    <row r="38" spans="1:11" x14ac:dyDescent="0.3">
      <c r="A38" s="29">
        <v>36</v>
      </c>
      <c r="B38" s="29"/>
      <c r="C38" s="42"/>
      <c r="D38" s="76"/>
      <c r="E38" s="148"/>
      <c r="F38" s="108"/>
      <c r="G38" s="58"/>
      <c r="H38" s="68"/>
      <c r="I38" s="68"/>
      <c r="J38" s="69"/>
      <c r="K38" s="48"/>
    </row>
    <row r="39" spans="1:11" x14ac:dyDescent="0.3">
      <c r="A39" s="29">
        <v>37</v>
      </c>
      <c r="B39" s="29" t="s">
        <v>440</v>
      </c>
      <c r="C39" s="56" t="s">
        <v>13</v>
      </c>
      <c r="D39" s="76"/>
      <c r="E39" s="101"/>
      <c r="F39" s="108"/>
      <c r="G39" s="58"/>
      <c r="H39" s="68"/>
      <c r="I39" s="68"/>
      <c r="J39" s="69"/>
      <c r="K39" s="48"/>
    </row>
    <row r="40" spans="1:11" x14ac:dyDescent="0.3">
      <c r="A40" s="29">
        <v>38</v>
      </c>
      <c r="B40" s="29" t="s">
        <v>440</v>
      </c>
      <c r="C40" s="42" t="s">
        <v>85</v>
      </c>
      <c r="D40" s="76">
        <v>1081</v>
      </c>
      <c r="E40" s="148" t="s">
        <v>516</v>
      </c>
      <c r="F40" s="108" t="s">
        <v>592</v>
      </c>
      <c r="G40" s="58">
        <v>28</v>
      </c>
      <c r="H40" s="68"/>
      <c r="I40" s="68"/>
      <c r="J40" s="68">
        <v>1</v>
      </c>
      <c r="K40" s="48"/>
    </row>
    <row r="41" spans="1:11" x14ac:dyDescent="0.3">
      <c r="A41" s="29">
        <v>39</v>
      </c>
      <c r="B41" s="29" t="s">
        <v>440</v>
      </c>
      <c r="C41" s="42" t="s">
        <v>86</v>
      </c>
      <c r="D41" s="76">
        <v>1122</v>
      </c>
      <c r="E41" s="148" t="s">
        <v>742</v>
      </c>
      <c r="F41" s="108" t="s">
        <v>2041</v>
      </c>
      <c r="G41" s="58" t="s">
        <v>94</v>
      </c>
      <c r="H41" s="68">
        <v>28</v>
      </c>
      <c r="I41" s="68"/>
      <c r="J41" s="68">
        <v>3</v>
      </c>
      <c r="K41" s="48"/>
    </row>
    <row r="42" spans="1:11" x14ac:dyDescent="0.3">
      <c r="A42" s="29">
        <v>40</v>
      </c>
      <c r="B42" s="29" t="s">
        <v>440</v>
      </c>
      <c r="C42" s="42" t="s">
        <v>1809</v>
      </c>
      <c r="D42" s="124">
        <v>1537</v>
      </c>
      <c r="E42" s="38" t="s">
        <v>470</v>
      </c>
      <c r="F42" s="83" t="s">
        <v>490</v>
      </c>
      <c r="G42" s="52" t="s">
        <v>100</v>
      </c>
      <c r="H42" s="58"/>
      <c r="I42" s="69"/>
      <c r="J42" s="69">
        <v>5</v>
      </c>
      <c r="K42" s="78"/>
    </row>
    <row r="43" spans="1:11" ht="28.8" x14ac:dyDescent="0.3">
      <c r="A43" s="29">
        <v>41</v>
      </c>
      <c r="B43" s="29" t="s">
        <v>440</v>
      </c>
      <c r="C43" s="42" t="s">
        <v>1443</v>
      </c>
      <c r="D43" s="189">
        <v>1492</v>
      </c>
      <c r="E43" s="27" t="s">
        <v>1450</v>
      </c>
      <c r="F43" s="108" t="s">
        <v>1035</v>
      </c>
      <c r="G43" s="58"/>
      <c r="H43" s="68">
        <v>28.9</v>
      </c>
      <c r="I43" s="68" t="s">
        <v>1453</v>
      </c>
      <c r="J43" s="68">
        <v>90</v>
      </c>
      <c r="K43" s="59" t="s">
        <v>1452</v>
      </c>
    </row>
    <row r="44" spans="1:11" x14ac:dyDescent="0.3">
      <c r="A44" s="29">
        <v>42</v>
      </c>
      <c r="B44" s="29" t="s">
        <v>440</v>
      </c>
      <c r="C44" s="23" t="s">
        <v>1618</v>
      </c>
      <c r="D44" s="191"/>
      <c r="E44" s="148" t="s">
        <v>470</v>
      </c>
      <c r="F44" s="108" t="s">
        <v>1619</v>
      </c>
      <c r="G44" s="58"/>
      <c r="H44" s="68">
        <v>25.5</v>
      </c>
      <c r="I44" s="68" t="s">
        <v>1636</v>
      </c>
      <c r="J44" s="68">
        <v>26</v>
      </c>
      <c r="K44" s="59"/>
    </row>
    <row r="45" spans="1:11" ht="28.8" x14ac:dyDescent="0.3">
      <c r="A45" s="29">
        <v>43</v>
      </c>
      <c r="B45" s="29" t="s">
        <v>440</v>
      </c>
      <c r="C45" s="23" t="s">
        <v>1618</v>
      </c>
      <c r="D45" s="191"/>
      <c r="E45" s="148" t="s">
        <v>470</v>
      </c>
      <c r="F45" s="108" t="s">
        <v>1625</v>
      </c>
      <c r="G45" s="58">
        <v>31.5</v>
      </c>
      <c r="H45" s="68"/>
      <c r="I45" s="68"/>
      <c r="J45" s="68">
        <v>1</v>
      </c>
      <c r="K45" s="59"/>
    </row>
    <row r="46" spans="1:11" x14ac:dyDescent="0.3">
      <c r="A46" s="29">
        <v>44</v>
      </c>
      <c r="B46" s="29" t="s">
        <v>440</v>
      </c>
      <c r="C46" s="23" t="s">
        <v>1618</v>
      </c>
      <c r="D46" s="191"/>
      <c r="E46" s="148" t="s">
        <v>470</v>
      </c>
      <c r="F46" s="108" t="s">
        <v>1626</v>
      </c>
      <c r="G46" s="58"/>
      <c r="H46" s="68">
        <v>26.7</v>
      </c>
      <c r="I46" s="68" t="s">
        <v>1637</v>
      </c>
      <c r="J46" s="68">
        <v>9</v>
      </c>
      <c r="K46" s="59"/>
    </row>
    <row r="47" spans="1:11" x14ac:dyDescent="0.3">
      <c r="A47" s="29">
        <v>45</v>
      </c>
      <c r="B47" s="29" t="s">
        <v>440</v>
      </c>
      <c r="C47" s="23" t="s">
        <v>1618</v>
      </c>
      <c r="D47" s="191"/>
      <c r="E47" s="148" t="s">
        <v>470</v>
      </c>
      <c r="F47" s="108" t="s">
        <v>1628</v>
      </c>
      <c r="G47" s="58"/>
      <c r="H47" s="68">
        <v>30.2</v>
      </c>
      <c r="I47" s="68" t="s">
        <v>1638</v>
      </c>
      <c r="J47" s="68">
        <v>8</v>
      </c>
      <c r="K47" s="59"/>
    </row>
    <row r="48" spans="1:11" x14ac:dyDescent="0.3">
      <c r="A48" s="29">
        <v>46</v>
      </c>
      <c r="B48" s="29" t="s">
        <v>440</v>
      </c>
      <c r="C48" s="23" t="s">
        <v>1618</v>
      </c>
      <c r="D48" s="191"/>
      <c r="E48" s="148" t="s">
        <v>470</v>
      </c>
      <c r="F48" s="108" t="s">
        <v>1629</v>
      </c>
      <c r="G48" s="58"/>
      <c r="H48" s="68">
        <v>29</v>
      </c>
      <c r="I48" s="68" t="s">
        <v>1639</v>
      </c>
      <c r="J48" s="68">
        <v>4</v>
      </c>
      <c r="K48" s="59"/>
    </row>
    <row r="49" spans="1:11" x14ac:dyDescent="0.3">
      <c r="A49" s="29">
        <v>47</v>
      </c>
      <c r="B49" s="29" t="s">
        <v>440</v>
      </c>
      <c r="C49" s="23" t="s">
        <v>1618</v>
      </c>
      <c r="D49" s="191"/>
      <c r="E49" s="148" t="s">
        <v>470</v>
      </c>
      <c r="F49" s="108" t="s">
        <v>1630</v>
      </c>
      <c r="G49" s="58"/>
      <c r="H49" s="68">
        <v>26.4</v>
      </c>
      <c r="I49" s="68" t="s">
        <v>784</v>
      </c>
      <c r="J49" s="68">
        <v>20</v>
      </c>
      <c r="K49" s="59"/>
    </row>
    <row r="50" spans="1:11" x14ac:dyDescent="0.3">
      <c r="A50" s="29">
        <v>48</v>
      </c>
      <c r="B50" s="29" t="s">
        <v>440</v>
      </c>
      <c r="C50" s="23" t="s">
        <v>1618</v>
      </c>
      <c r="D50" s="191"/>
      <c r="E50" s="148" t="s">
        <v>470</v>
      </c>
      <c r="F50" s="108" t="s">
        <v>791</v>
      </c>
      <c r="G50" s="29">
        <v>32</v>
      </c>
      <c r="H50" s="23"/>
      <c r="I50" s="23"/>
      <c r="J50" s="29">
        <v>1</v>
      </c>
      <c r="K50" s="48"/>
    </row>
    <row r="51" spans="1:11" ht="28.8" x14ac:dyDescent="0.3">
      <c r="A51" s="29">
        <v>49</v>
      </c>
      <c r="B51" s="29" t="s">
        <v>440</v>
      </c>
      <c r="C51" s="42" t="s">
        <v>7</v>
      </c>
      <c r="D51" s="76">
        <v>1138</v>
      </c>
      <c r="E51" s="148" t="s">
        <v>470</v>
      </c>
      <c r="F51" s="108" t="s">
        <v>2067</v>
      </c>
      <c r="G51" s="58"/>
      <c r="H51" s="68">
        <v>30</v>
      </c>
      <c r="I51" s="68" t="s">
        <v>96</v>
      </c>
      <c r="J51" s="68">
        <v>2</v>
      </c>
      <c r="K51" s="48"/>
    </row>
    <row r="52" spans="1:11" ht="28.8" x14ac:dyDescent="0.3">
      <c r="A52" s="29">
        <v>50</v>
      </c>
      <c r="B52" s="29" t="s">
        <v>440</v>
      </c>
      <c r="C52" s="42" t="s">
        <v>17</v>
      </c>
      <c r="D52" s="76">
        <v>1040</v>
      </c>
      <c r="E52" s="148" t="s">
        <v>470</v>
      </c>
      <c r="F52" s="108" t="s">
        <v>792</v>
      </c>
      <c r="G52" s="68"/>
      <c r="H52" s="58">
        <v>47.5</v>
      </c>
      <c r="I52" s="68" t="s">
        <v>97</v>
      </c>
      <c r="J52" s="68">
        <v>2</v>
      </c>
      <c r="K52" s="48"/>
    </row>
    <row r="53" spans="1:11" ht="28.8" x14ac:dyDescent="0.3">
      <c r="A53" s="29">
        <v>51</v>
      </c>
      <c r="B53" s="29" t="s">
        <v>440</v>
      </c>
      <c r="C53" s="42" t="s">
        <v>1076</v>
      </c>
      <c r="D53" s="190">
        <v>355</v>
      </c>
      <c r="E53" s="148" t="s">
        <v>473</v>
      </c>
      <c r="F53" s="108" t="s">
        <v>1077</v>
      </c>
      <c r="G53" s="68"/>
      <c r="H53" s="58">
        <v>25.2</v>
      </c>
      <c r="I53" s="68" t="s">
        <v>874</v>
      </c>
      <c r="J53" s="68">
        <v>46</v>
      </c>
      <c r="K53" s="48"/>
    </row>
    <row r="54" spans="1:11" ht="28.8" x14ac:dyDescent="0.3">
      <c r="A54" s="29">
        <v>52</v>
      </c>
      <c r="B54" s="29" t="s">
        <v>440</v>
      </c>
      <c r="C54" s="42" t="s">
        <v>54</v>
      </c>
      <c r="D54" s="190">
        <v>1043</v>
      </c>
      <c r="E54" s="148" t="s">
        <v>470</v>
      </c>
      <c r="F54" s="108" t="s">
        <v>1273</v>
      </c>
      <c r="G54" s="68" t="s">
        <v>1275</v>
      </c>
      <c r="H54" s="58"/>
      <c r="I54" s="23"/>
      <c r="J54" s="69">
        <v>5</v>
      </c>
      <c r="K54" s="48"/>
    </row>
    <row r="55" spans="1:11" ht="28.8" x14ac:dyDescent="0.3">
      <c r="A55" s="29">
        <v>53</v>
      </c>
      <c r="B55" s="29" t="s">
        <v>440</v>
      </c>
      <c r="C55" s="42" t="s">
        <v>54</v>
      </c>
      <c r="D55" s="190">
        <v>1043</v>
      </c>
      <c r="E55" s="148" t="s">
        <v>1279</v>
      </c>
      <c r="F55" s="108" t="s">
        <v>1278</v>
      </c>
      <c r="G55" s="68"/>
      <c r="H55" s="58">
        <v>24.6</v>
      </c>
      <c r="I55" s="23" t="s">
        <v>1283</v>
      </c>
      <c r="J55" s="68">
        <v>3</v>
      </c>
      <c r="K55" s="48"/>
    </row>
    <row r="56" spans="1:11" ht="28.8" x14ac:dyDescent="0.3">
      <c r="A56" s="29">
        <v>54</v>
      </c>
      <c r="B56" s="29" t="s">
        <v>440</v>
      </c>
      <c r="C56" s="42" t="s">
        <v>62</v>
      </c>
      <c r="D56" s="76">
        <v>1106</v>
      </c>
      <c r="E56" s="148" t="s">
        <v>648</v>
      </c>
      <c r="F56" s="42" t="s">
        <v>649</v>
      </c>
      <c r="G56" s="68">
        <v>22</v>
      </c>
      <c r="H56" s="58"/>
      <c r="I56" s="68"/>
      <c r="J56" s="68">
        <v>1</v>
      </c>
      <c r="K56" s="48"/>
    </row>
    <row r="57" spans="1:11" ht="28.8" x14ac:dyDescent="0.3">
      <c r="A57" s="29">
        <v>55</v>
      </c>
      <c r="B57" s="29" t="s">
        <v>440</v>
      </c>
      <c r="C57" s="42" t="s">
        <v>1101</v>
      </c>
      <c r="D57" s="190">
        <v>518</v>
      </c>
      <c r="E57" s="148" t="s">
        <v>1102</v>
      </c>
      <c r="F57" s="42" t="s">
        <v>1103</v>
      </c>
      <c r="G57" s="68"/>
      <c r="H57" s="58">
        <v>27.5</v>
      </c>
      <c r="I57" s="68" t="s">
        <v>1108</v>
      </c>
      <c r="J57" s="68">
        <v>2</v>
      </c>
      <c r="K57" s="48"/>
    </row>
    <row r="58" spans="1:11" ht="28.8" x14ac:dyDescent="0.3">
      <c r="A58" s="29">
        <v>56</v>
      </c>
      <c r="B58" s="29" t="s">
        <v>440</v>
      </c>
      <c r="C58" s="42" t="s">
        <v>1101</v>
      </c>
      <c r="D58" s="190">
        <v>518</v>
      </c>
      <c r="E58" s="148" t="s">
        <v>1105</v>
      </c>
      <c r="F58" s="42" t="s">
        <v>1106</v>
      </c>
      <c r="G58" s="68"/>
      <c r="H58" s="58">
        <v>28.6</v>
      </c>
      <c r="I58" s="68" t="s">
        <v>1109</v>
      </c>
      <c r="J58" s="68">
        <v>7</v>
      </c>
      <c r="K58" s="48"/>
    </row>
    <row r="59" spans="1:11" ht="72" x14ac:dyDescent="0.3">
      <c r="A59" s="29">
        <v>57</v>
      </c>
      <c r="B59" s="29" t="s">
        <v>440</v>
      </c>
      <c r="C59" s="42" t="s">
        <v>1467</v>
      </c>
      <c r="D59" s="189">
        <v>1500</v>
      </c>
      <c r="E59" s="148" t="s">
        <v>1139</v>
      </c>
      <c r="F59" s="108" t="s">
        <v>1140</v>
      </c>
      <c r="G59" s="58" t="s">
        <v>1142</v>
      </c>
      <c r="H59" s="68"/>
      <c r="I59" s="68"/>
      <c r="J59" s="69">
        <v>5</v>
      </c>
      <c r="K59" s="48"/>
    </row>
    <row r="60" spans="1:11" s="48" customFormat="1" ht="28.8" x14ac:dyDescent="0.3">
      <c r="A60" s="29">
        <v>58</v>
      </c>
      <c r="B60" s="29" t="s">
        <v>440</v>
      </c>
      <c r="C60" s="23" t="s">
        <v>1490</v>
      </c>
      <c r="D60" s="190">
        <v>44</v>
      </c>
      <c r="E60" s="148" t="s">
        <v>470</v>
      </c>
      <c r="F60" s="108" t="s">
        <v>2066</v>
      </c>
      <c r="G60" s="29"/>
      <c r="H60" s="29">
        <v>27</v>
      </c>
      <c r="I60" s="29" t="s">
        <v>588</v>
      </c>
      <c r="J60" s="29">
        <v>3</v>
      </c>
    </row>
    <row r="61" spans="1:11" ht="28.8" x14ac:dyDescent="0.3">
      <c r="A61" s="29">
        <v>59</v>
      </c>
      <c r="B61" s="29" t="s">
        <v>440</v>
      </c>
      <c r="C61" s="23" t="s">
        <v>1490</v>
      </c>
      <c r="D61" s="190">
        <v>44</v>
      </c>
      <c r="E61" s="148" t="s">
        <v>1494</v>
      </c>
      <c r="F61" s="42" t="s">
        <v>2065</v>
      </c>
      <c r="G61" s="68"/>
      <c r="H61" s="58">
        <v>29.3</v>
      </c>
      <c r="I61" s="68" t="s">
        <v>1500</v>
      </c>
      <c r="J61" s="68">
        <v>3</v>
      </c>
      <c r="K61" s="48"/>
    </row>
    <row r="62" spans="1:11" x14ac:dyDescent="0.3">
      <c r="A62" s="29">
        <v>60</v>
      </c>
      <c r="B62" s="29" t="s">
        <v>440</v>
      </c>
      <c r="C62" s="42" t="s">
        <v>1493</v>
      </c>
      <c r="D62" s="192"/>
      <c r="E62" s="148" t="s">
        <v>1494</v>
      </c>
      <c r="F62" s="42" t="s">
        <v>2041</v>
      </c>
      <c r="G62" s="68"/>
      <c r="H62" s="58">
        <v>29</v>
      </c>
      <c r="I62" s="68" t="s">
        <v>1496</v>
      </c>
      <c r="J62" s="68">
        <v>6</v>
      </c>
      <c r="K62" s="48"/>
    </row>
    <row r="63" spans="1:11" x14ac:dyDescent="0.3">
      <c r="A63" s="29">
        <v>61</v>
      </c>
      <c r="B63" s="29" t="s">
        <v>440</v>
      </c>
      <c r="C63" s="85" t="s">
        <v>2082</v>
      </c>
      <c r="D63" s="192"/>
      <c r="E63" s="148"/>
      <c r="F63" s="42"/>
      <c r="G63" s="68"/>
      <c r="H63" s="58"/>
      <c r="I63" s="68"/>
      <c r="J63" s="96">
        <f>SUM(J40:J62)</f>
        <v>253</v>
      </c>
      <c r="K63" s="16" t="s">
        <v>2147</v>
      </c>
    </row>
    <row r="64" spans="1:11" x14ac:dyDescent="0.3">
      <c r="A64" s="29">
        <v>62</v>
      </c>
      <c r="B64" s="29"/>
      <c r="C64" s="42"/>
      <c r="D64" s="192"/>
      <c r="E64" s="148"/>
      <c r="F64" s="42"/>
      <c r="G64" s="68"/>
      <c r="H64" s="58"/>
      <c r="I64" s="68"/>
      <c r="J64" s="69"/>
      <c r="K64" s="48"/>
    </row>
    <row r="65" spans="1:11" x14ac:dyDescent="0.3">
      <c r="A65" s="29">
        <v>63</v>
      </c>
      <c r="B65" s="29" t="s">
        <v>441</v>
      </c>
      <c r="C65" s="56" t="s">
        <v>21</v>
      </c>
      <c r="D65" s="76"/>
      <c r="E65" s="101"/>
      <c r="F65" s="108"/>
      <c r="G65" s="58"/>
      <c r="H65" s="68"/>
      <c r="I65" s="68"/>
      <c r="J65" s="69"/>
      <c r="K65" s="48"/>
    </row>
    <row r="66" spans="1:11" x14ac:dyDescent="0.3">
      <c r="A66" s="29">
        <v>64</v>
      </c>
      <c r="B66" s="29" t="s">
        <v>441</v>
      </c>
      <c r="C66" s="42" t="s">
        <v>85</v>
      </c>
      <c r="D66" s="76">
        <v>1081</v>
      </c>
      <c r="E66" s="148" t="s">
        <v>516</v>
      </c>
      <c r="F66" s="108" t="s">
        <v>592</v>
      </c>
      <c r="G66" s="58">
        <v>24</v>
      </c>
      <c r="H66" s="68"/>
      <c r="I66" s="68"/>
      <c r="J66" s="68">
        <v>1</v>
      </c>
      <c r="K66" s="48"/>
    </row>
    <row r="67" spans="1:11" x14ac:dyDescent="0.3">
      <c r="A67" s="29">
        <v>65</v>
      </c>
      <c r="B67" s="29" t="s">
        <v>441</v>
      </c>
      <c r="C67" s="42" t="s">
        <v>86</v>
      </c>
      <c r="D67" s="76">
        <v>1122</v>
      </c>
      <c r="E67" s="148" t="s">
        <v>742</v>
      </c>
      <c r="F67" s="108" t="s">
        <v>2041</v>
      </c>
      <c r="G67" s="58" t="s">
        <v>98</v>
      </c>
      <c r="H67" s="68">
        <v>31.5</v>
      </c>
      <c r="I67" s="68"/>
      <c r="J67" s="68">
        <v>2</v>
      </c>
      <c r="K67" s="48"/>
    </row>
    <row r="68" spans="1:11" x14ac:dyDescent="0.3">
      <c r="A68" s="29">
        <v>66</v>
      </c>
      <c r="B68" s="29" t="s">
        <v>441</v>
      </c>
      <c r="C68" s="42" t="s">
        <v>1809</v>
      </c>
      <c r="D68" s="124">
        <v>1537</v>
      </c>
      <c r="E68" s="38" t="s">
        <v>470</v>
      </c>
      <c r="F68" s="83" t="s">
        <v>490</v>
      </c>
      <c r="G68" s="52" t="s">
        <v>100</v>
      </c>
      <c r="H68" s="58"/>
      <c r="I68" s="69"/>
      <c r="J68" s="69">
        <v>5</v>
      </c>
      <c r="K68" s="78"/>
    </row>
    <row r="69" spans="1:11" x14ac:dyDescent="0.3">
      <c r="A69" s="29">
        <v>67</v>
      </c>
      <c r="B69" s="29" t="s">
        <v>441</v>
      </c>
      <c r="C69" s="42" t="s">
        <v>90</v>
      </c>
      <c r="D69" s="189">
        <v>1028</v>
      </c>
      <c r="E69" s="148" t="s">
        <v>1246</v>
      </c>
      <c r="F69" s="83" t="s">
        <v>490</v>
      </c>
      <c r="G69" s="58" t="s">
        <v>100</v>
      </c>
      <c r="H69" s="68"/>
      <c r="I69" s="68"/>
      <c r="J69" s="69">
        <v>5</v>
      </c>
      <c r="K69" s="48"/>
    </row>
    <row r="70" spans="1:11" x14ac:dyDescent="0.3">
      <c r="A70" s="29">
        <v>68</v>
      </c>
      <c r="B70" s="29" t="s">
        <v>441</v>
      </c>
      <c r="C70" s="42" t="s">
        <v>1095</v>
      </c>
      <c r="D70" s="190">
        <v>400</v>
      </c>
      <c r="E70" s="148" t="s">
        <v>516</v>
      </c>
      <c r="F70" s="108" t="s">
        <v>1098</v>
      </c>
      <c r="G70" s="58"/>
      <c r="H70" s="68">
        <v>35</v>
      </c>
      <c r="I70" s="68"/>
      <c r="J70" s="69">
        <v>5</v>
      </c>
      <c r="K70" s="48"/>
    </row>
    <row r="71" spans="1:11" x14ac:dyDescent="0.3">
      <c r="A71" s="29">
        <v>69</v>
      </c>
      <c r="B71" s="29" t="s">
        <v>441</v>
      </c>
      <c r="C71" s="42" t="s">
        <v>1391</v>
      </c>
      <c r="D71" s="190">
        <v>1032</v>
      </c>
      <c r="E71" s="148" t="s">
        <v>1245</v>
      </c>
      <c r="F71" s="108" t="s">
        <v>1023</v>
      </c>
      <c r="G71" s="29"/>
      <c r="H71" s="58">
        <v>25</v>
      </c>
      <c r="I71" s="68"/>
      <c r="J71" s="69">
        <v>5</v>
      </c>
      <c r="K71" s="48"/>
    </row>
    <row r="72" spans="1:11" ht="28.8" x14ac:dyDescent="0.3">
      <c r="A72" s="29">
        <v>70</v>
      </c>
      <c r="B72" s="29" t="s">
        <v>441</v>
      </c>
      <c r="C72" s="42" t="s">
        <v>1443</v>
      </c>
      <c r="D72" s="90">
        <v>1493</v>
      </c>
      <c r="E72" s="27" t="s">
        <v>1450</v>
      </c>
      <c r="F72" s="108" t="s">
        <v>1035</v>
      </c>
      <c r="G72" s="58"/>
      <c r="H72" s="68">
        <v>24.1</v>
      </c>
      <c r="I72" s="68" t="s">
        <v>782</v>
      </c>
      <c r="J72" s="68">
        <v>90</v>
      </c>
      <c r="K72" s="59"/>
    </row>
    <row r="73" spans="1:11" x14ac:dyDescent="0.3">
      <c r="A73" s="29">
        <v>71</v>
      </c>
      <c r="B73" s="29" t="s">
        <v>441</v>
      </c>
      <c r="C73" s="23" t="s">
        <v>1618</v>
      </c>
      <c r="D73" s="191"/>
      <c r="E73" s="148" t="s">
        <v>470</v>
      </c>
      <c r="F73" s="108" t="s">
        <v>1619</v>
      </c>
      <c r="G73" s="58"/>
      <c r="H73" s="68">
        <v>24.7</v>
      </c>
      <c r="I73" s="68" t="s">
        <v>1640</v>
      </c>
      <c r="J73" s="68">
        <v>26</v>
      </c>
      <c r="K73" s="59"/>
    </row>
    <row r="74" spans="1:11" ht="28.8" x14ac:dyDescent="0.3">
      <c r="A74" s="29">
        <v>72</v>
      </c>
      <c r="B74" s="29" t="s">
        <v>441</v>
      </c>
      <c r="C74" s="23" t="s">
        <v>1618</v>
      </c>
      <c r="D74" s="191"/>
      <c r="E74" s="148" t="s">
        <v>470</v>
      </c>
      <c r="F74" s="108" t="s">
        <v>1625</v>
      </c>
      <c r="G74" s="58">
        <v>34</v>
      </c>
      <c r="H74" s="68"/>
      <c r="I74" s="68"/>
      <c r="J74" s="68">
        <v>1</v>
      </c>
      <c r="K74" s="59"/>
    </row>
    <row r="75" spans="1:11" x14ac:dyDescent="0.3">
      <c r="A75" s="29">
        <v>73</v>
      </c>
      <c r="B75" s="29" t="s">
        <v>441</v>
      </c>
      <c r="C75" s="23" t="s">
        <v>1618</v>
      </c>
      <c r="D75" s="191"/>
      <c r="E75" s="148" t="s">
        <v>470</v>
      </c>
      <c r="F75" s="108" t="s">
        <v>1626</v>
      </c>
      <c r="G75" s="58"/>
      <c r="H75" s="68">
        <v>25.5</v>
      </c>
      <c r="I75" s="68" t="s">
        <v>861</v>
      </c>
      <c r="J75" s="68">
        <v>9</v>
      </c>
      <c r="K75" s="59"/>
    </row>
    <row r="76" spans="1:11" x14ac:dyDescent="0.3">
      <c r="A76" s="29">
        <v>74</v>
      </c>
      <c r="B76" s="29" t="s">
        <v>441</v>
      </c>
      <c r="C76" s="23" t="s">
        <v>1618</v>
      </c>
      <c r="D76" s="191"/>
      <c r="E76" s="148" t="s">
        <v>470</v>
      </c>
      <c r="F76" s="108" t="s">
        <v>1628</v>
      </c>
      <c r="G76" s="58"/>
      <c r="H76" s="68">
        <v>29.8</v>
      </c>
      <c r="I76" s="68" t="s">
        <v>1641</v>
      </c>
      <c r="J76" s="68">
        <v>8</v>
      </c>
      <c r="K76" s="59"/>
    </row>
    <row r="77" spans="1:11" x14ac:dyDescent="0.3">
      <c r="A77" s="29">
        <v>75</v>
      </c>
      <c r="B77" s="29" t="s">
        <v>441</v>
      </c>
      <c r="C77" s="23" t="s">
        <v>1618</v>
      </c>
      <c r="D77" s="191"/>
      <c r="E77" s="148" t="s">
        <v>470</v>
      </c>
      <c r="F77" s="108" t="s">
        <v>1629</v>
      </c>
      <c r="G77" s="58"/>
      <c r="H77" s="68">
        <v>29</v>
      </c>
      <c r="I77" s="68" t="s">
        <v>1079</v>
      </c>
      <c r="J77" s="68">
        <v>4</v>
      </c>
      <c r="K77" s="59"/>
    </row>
    <row r="78" spans="1:11" x14ac:dyDescent="0.3">
      <c r="A78" s="29">
        <v>76</v>
      </c>
      <c r="B78" s="29" t="s">
        <v>441</v>
      </c>
      <c r="C78" s="23" t="s">
        <v>1618</v>
      </c>
      <c r="D78" s="191"/>
      <c r="E78" s="148" t="s">
        <v>470</v>
      </c>
      <c r="F78" s="108" t="s">
        <v>1630</v>
      </c>
      <c r="G78" s="58"/>
      <c r="H78" s="68">
        <v>26.4</v>
      </c>
      <c r="I78" s="68" t="s">
        <v>1642</v>
      </c>
      <c r="J78" s="68">
        <v>19</v>
      </c>
      <c r="K78" s="59"/>
    </row>
    <row r="79" spans="1:11" x14ac:dyDescent="0.3">
      <c r="A79" s="29">
        <v>77</v>
      </c>
      <c r="B79" s="29" t="s">
        <v>441</v>
      </c>
      <c r="C79" s="23" t="s">
        <v>1618</v>
      </c>
      <c r="D79" s="191"/>
      <c r="E79" s="148" t="s">
        <v>470</v>
      </c>
      <c r="F79" s="108" t="s">
        <v>791</v>
      </c>
      <c r="G79" s="29">
        <v>32</v>
      </c>
      <c r="H79" s="23"/>
      <c r="I79" s="23"/>
      <c r="J79" s="29">
        <v>1</v>
      </c>
      <c r="K79" s="48"/>
    </row>
    <row r="80" spans="1:11" ht="28.8" x14ac:dyDescent="0.3">
      <c r="A80" s="29">
        <v>78</v>
      </c>
      <c r="B80" s="29" t="s">
        <v>441</v>
      </c>
      <c r="C80" s="42" t="s">
        <v>7</v>
      </c>
      <c r="D80" s="76">
        <v>1138</v>
      </c>
      <c r="E80" s="148" t="s">
        <v>470</v>
      </c>
      <c r="F80" s="108" t="s">
        <v>792</v>
      </c>
      <c r="G80" s="58"/>
      <c r="H80" s="68">
        <v>22.3</v>
      </c>
      <c r="I80" s="68" t="s">
        <v>916</v>
      </c>
      <c r="J80" s="68">
        <v>3</v>
      </c>
      <c r="K80" s="48"/>
    </row>
    <row r="81" spans="1:11" ht="28.8" x14ac:dyDescent="0.3">
      <c r="A81" s="29">
        <v>79</v>
      </c>
      <c r="B81" s="29" t="s">
        <v>441</v>
      </c>
      <c r="C81" s="42" t="s">
        <v>7</v>
      </c>
      <c r="D81" s="76">
        <v>1138</v>
      </c>
      <c r="E81" s="148" t="s">
        <v>470</v>
      </c>
      <c r="F81" s="108" t="s">
        <v>2067</v>
      </c>
      <c r="G81" s="58"/>
      <c r="H81" s="68">
        <v>36</v>
      </c>
      <c r="I81" s="68" t="s">
        <v>919</v>
      </c>
      <c r="J81" s="68">
        <v>2</v>
      </c>
      <c r="K81" s="48"/>
    </row>
    <row r="82" spans="1:11" x14ac:dyDescent="0.3">
      <c r="A82" s="29">
        <v>80</v>
      </c>
      <c r="B82" s="29" t="s">
        <v>441</v>
      </c>
      <c r="C82" s="42" t="s">
        <v>7</v>
      </c>
      <c r="D82" s="76">
        <v>1138</v>
      </c>
      <c r="E82" s="148" t="s">
        <v>921</v>
      </c>
      <c r="F82" s="108" t="s">
        <v>2041</v>
      </c>
      <c r="G82" s="58"/>
      <c r="H82" s="68">
        <v>24</v>
      </c>
      <c r="I82" s="68" t="s">
        <v>923</v>
      </c>
      <c r="J82" s="68">
        <v>2</v>
      </c>
      <c r="K82" s="48"/>
    </row>
    <row r="83" spans="1:11" ht="28.8" x14ac:dyDescent="0.3">
      <c r="A83" s="29">
        <v>81</v>
      </c>
      <c r="B83" s="29" t="s">
        <v>441</v>
      </c>
      <c r="C83" s="42" t="s">
        <v>17</v>
      </c>
      <c r="D83" s="76">
        <v>1040</v>
      </c>
      <c r="E83" s="148" t="s">
        <v>470</v>
      </c>
      <c r="F83" s="108" t="s">
        <v>792</v>
      </c>
      <c r="G83" s="68"/>
      <c r="H83" s="58">
        <v>28</v>
      </c>
      <c r="I83" s="68" t="s">
        <v>101</v>
      </c>
      <c r="J83" s="68">
        <v>2</v>
      </c>
      <c r="K83" s="48"/>
    </row>
    <row r="84" spans="1:11" x14ac:dyDescent="0.3">
      <c r="A84" s="29">
        <v>82</v>
      </c>
      <c r="B84" s="29" t="s">
        <v>441</v>
      </c>
      <c r="C84" s="42" t="s">
        <v>1034</v>
      </c>
      <c r="D84" s="190">
        <v>355</v>
      </c>
      <c r="E84" s="148" t="s">
        <v>473</v>
      </c>
      <c r="F84" s="108" t="s">
        <v>1035</v>
      </c>
      <c r="G84" s="68"/>
      <c r="H84" s="58">
        <v>29.2</v>
      </c>
      <c r="I84" s="68"/>
      <c r="J84" s="69">
        <v>5</v>
      </c>
      <c r="K84" s="48"/>
    </row>
    <row r="85" spans="1:11" ht="28.8" x14ac:dyDescent="0.3">
      <c r="A85" s="29">
        <v>83</v>
      </c>
      <c r="B85" s="29" t="s">
        <v>441</v>
      </c>
      <c r="C85" s="42" t="s">
        <v>1076</v>
      </c>
      <c r="D85" s="190">
        <v>355</v>
      </c>
      <c r="E85" s="148" t="s">
        <v>473</v>
      </c>
      <c r="F85" s="108" t="s">
        <v>1077</v>
      </c>
      <c r="G85" s="68"/>
      <c r="H85" s="58">
        <v>27.4</v>
      </c>
      <c r="I85" s="68" t="s">
        <v>1079</v>
      </c>
      <c r="J85" s="68">
        <v>45</v>
      </c>
      <c r="K85" s="48"/>
    </row>
    <row r="86" spans="1:11" ht="28.8" x14ac:dyDescent="0.3">
      <c r="A86" s="29">
        <v>84</v>
      </c>
      <c r="B86" s="29" t="s">
        <v>441</v>
      </c>
      <c r="C86" s="42" t="s">
        <v>54</v>
      </c>
      <c r="D86" s="190">
        <v>1043</v>
      </c>
      <c r="E86" s="148" t="s">
        <v>470</v>
      </c>
      <c r="F86" s="108" t="s">
        <v>1273</v>
      </c>
      <c r="G86" s="58"/>
      <c r="H86" s="126" t="s">
        <v>1486</v>
      </c>
      <c r="I86" s="68"/>
      <c r="J86" s="69"/>
      <c r="K86" s="48"/>
    </row>
    <row r="87" spans="1:11" ht="28.8" x14ac:dyDescent="0.3">
      <c r="A87" s="29">
        <v>85</v>
      </c>
      <c r="B87" s="29" t="s">
        <v>441</v>
      </c>
      <c r="C87" s="42" t="s">
        <v>54</v>
      </c>
      <c r="D87" s="190">
        <v>1043</v>
      </c>
      <c r="E87" s="148" t="s">
        <v>1279</v>
      </c>
      <c r="F87" s="108" t="s">
        <v>1278</v>
      </c>
      <c r="G87" s="29"/>
      <c r="H87" s="68">
        <v>22.7</v>
      </c>
      <c r="I87" s="68" t="s">
        <v>1489</v>
      </c>
      <c r="J87" s="68">
        <v>4</v>
      </c>
      <c r="K87" s="48"/>
    </row>
    <row r="88" spans="1:11" ht="28.8" x14ac:dyDescent="0.3">
      <c r="A88" s="29">
        <v>86</v>
      </c>
      <c r="B88" s="29" t="s">
        <v>441</v>
      </c>
      <c r="C88" s="42" t="s">
        <v>62</v>
      </c>
      <c r="D88" s="76">
        <v>1106</v>
      </c>
      <c r="E88" s="148" t="s">
        <v>648</v>
      </c>
      <c r="F88" s="42" t="s">
        <v>649</v>
      </c>
      <c r="G88" s="58">
        <v>18</v>
      </c>
      <c r="H88" s="68"/>
      <c r="I88" s="68"/>
      <c r="J88" s="68">
        <v>1</v>
      </c>
      <c r="K88" s="48"/>
    </row>
    <row r="89" spans="1:11" ht="28.8" x14ac:dyDescent="0.3">
      <c r="A89" s="29">
        <v>87</v>
      </c>
      <c r="B89" s="29" t="s">
        <v>441</v>
      </c>
      <c r="C89" s="42" t="s">
        <v>1101</v>
      </c>
      <c r="D89" s="190">
        <v>518</v>
      </c>
      <c r="E89" s="148" t="s">
        <v>1102</v>
      </c>
      <c r="F89" s="42" t="s">
        <v>1103</v>
      </c>
      <c r="G89" s="58"/>
      <c r="H89" s="68">
        <v>38.5</v>
      </c>
      <c r="I89" s="68" t="s">
        <v>1110</v>
      </c>
      <c r="J89" s="68">
        <v>2</v>
      </c>
      <c r="K89" s="48"/>
    </row>
    <row r="90" spans="1:11" ht="28.8" x14ac:dyDescent="0.3">
      <c r="A90" s="29">
        <v>88</v>
      </c>
      <c r="B90" s="29" t="s">
        <v>441</v>
      </c>
      <c r="C90" s="42" t="s">
        <v>1101</v>
      </c>
      <c r="D90" s="190">
        <v>518</v>
      </c>
      <c r="E90" s="148" t="s">
        <v>1105</v>
      </c>
      <c r="F90" s="42" t="s">
        <v>1106</v>
      </c>
      <c r="G90" s="58"/>
      <c r="H90" s="68">
        <v>34.700000000000003</v>
      </c>
      <c r="I90" s="68" t="s">
        <v>1111</v>
      </c>
      <c r="J90" s="68">
        <v>7</v>
      </c>
      <c r="K90" s="48"/>
    </row>
    <row r="91" spans="1:11" ht="72" x14ac:dyDescent="0.3">
      <c r="A91" s="29">
        <v>89</v>
      </c>
      <c r="B91" s="29" t="s">
        <v>441</v>
      </c>
      <c r="C91" s="42" t="s">
        <v>1467</v>
      </c>
      <c r="D91" s="189">
        <v>1500</v>
      </c>
      <c r="E91" s="148" t="s">
        <v>1139</v>
      </c>
      <c r="F91" s="108" t="s">
        <v>1140</v>
      </c>
      <c r="G91" s="58" t="s">
        <v>1143</v>
      </c>
      <c r="H91" s="68"/>
      <c r="I91" s="68"/>
      <c r="J91" s="69">
        <v>5</v>
      </c>
      <c r="K91" s="48"/>
    </row>
    <row r="92" spans="1:11" s="48" customFormat="1" x14ac:dyDescent="0.3">
      <c r="A92" s="29">
        <v>90</v>
      </c>
      <c r="B92" s="29" t="s">
        <v>441</v>
      </c>
      <c r="C92" s="42" t="s">
        <v>2019</v>
      </c>
      <c r="D92" s="191"/>
      <c r="E92" s="148" t="s">
        <v>516</v>
      </c>
      <c r="F92" s="108" t="s">
        <v>2040</v>
      </c>
      <c r="G92" s="58">
        <v>24</v>
      </c>
      <c r="H92" s="68"/>
      <c r="I92" s="68"/>
      <c r="J92" s="69">
        <v>5</v>
      </c>
    </row>
    <row r="93" spans="1:11" x14ac:dyDescent="0.3">
      <c r="A93" s="29">
        <v>91</v>
      </c>
      <c r="B93" s="29" t="s">
        <v>441</v>
      </c>
      <c r="C93" s="42" t="s">
        <v>2019</v>
      </c>
      <c r="D93" s="191"/>
      <c r="E93" s="148" t="s">
        <v>742</v>
      </c>
      <c r="F93" s="108" t="s">
        <v>2041</v>
      </c>
      <c r="G93" s="58" t="s">
        <v>98</v>
      </c>
      <c r="H93" s="68"/>
      <c r="I93" s="68"/>
      <c r="J93" s="69">
        <v>5</v>
      </c>
      <c r="K93" s="48"/>
    </row>
    <row r="94" spans="1:11" ht="28.8" x14ac:dyDescent="0.3">
      <c r="A94" s="29">
        <v>92</v>
      </c>
      <c r="B94" s="29" t="s">
        <v>441</v>
      </c>
      <c r="C94" s="23" t="s">
        <v>1490</v>
      </c>
      <c r="D94" s="190">
        <v>44</v>
      </c>
      <c r="E94" s="95" t="s">
        <v>470</v>
      </c>
      <c r="F94" s="78" t="s">
        <v>2066</v>
      </c>
      <c r="G94" s="23"/>
      <c r="H94" s="29">
        <v>20</v>
      </c>
      <c r="I94" s="29" t="s">
        <v>1501</v>
      </c>
      <c r="J94" s="29">
        <v>3</v>
      </c>
      <c r="K94" s="23"/>
    </row>
    <row r="95" spans="1:11" ht="28.8" x14ac:dyDescent="0.3">
      <c r="A95" s="29">
        <v>93</v>
      </c>
      <c r="B95" s="29" t="s">
        <v>441</v>
      </c>
      <c r="C95" s="23" t="s">
        <v>1490</v>
      </c>
      <c r="D95" s="190">
        <v>44</v>
      </c>
      <c r="E95" s="148" t="s">
        <v>1494</v>
      </c>
      <c r="F95" s="42" t="s">
        <v>2065</v>
      </c>
      <c r="G95" s="58"/>
      <c r="H95" s="68">
        <v>38.299999999999997</v>
      </c>
      <c r="I95" s="68" t="s">
        <v>239</v>
      </c>
      <c r="J95" s="68">
        <v>3</v>
      </c>
      <c r="K95" s="48"/>
    </row>
    <row r="96" spans="1:11" x14ac:dyDescent="0.3">
      <c r="A96" s="29">
        <v>94</v>
      </c>
      <c r="B96" s="29" t="s">
        <v>441</v>
      </c>
      <c r="C96" s="42" t="s">
        <v>1493</v>
      </c>
      <c r="D96" s="192"/>
      <c r="E96" s="148" t="s">
        <v>1494</v>
      </c>
      <c r="F96" s="42" t="s">
        <v>2041</v>
      </c>
      <c r="G96" s="58"/>
      <c r="H96" s="68">
        <v>34.6</v>
      </c>
      <c r="I96" s="68" t="s">
        <v>839</v>
      </c>
      <c r="J96" s="68">
        <v>5</v>
      </c>
      <c r="K96" s="48"/>
    </row>
    <row r="97" spans="1:11" x14ac:dyDescent="0.3">
      <c r="A97" s="29">
        <v>95</v>
      </c>
      <c r="B97" s="29" t="s">
        <v>441</v>
      </c>
      <c r="C97" s="42" t="s">
        <v>53</v>
      </c>
      <c r="D97" s="76">
        <v>1053</v>
      </c>
      <c r="E97" s="148" t="s">
        <v>516</v>
      </c>
      <c r="F97" s="108" t="s">
        <v>517</v>
      </c>
      <c r="G97" s="58" t="s">
        <v>102</v>
      </c>
      <c r="H97" s="68"/>
      <c r="I97" s="68"/>
      <c r="J97" s="68">
        <v>2</v>
      </c>
      <c r="K97" s="48"/>
    </row>
    <row r="98" spans="1:11" x14ac:dyDescent="0.3">
      <c r="A98" s="29">
        <v>96</v>
      </c>
      <c r="B98" s="29" t="s">
        <v>441</v>
      </c>
      <c r="C98" s="85" t="s">
        <v>2082</v>
      </c>
      <c r="D98" s="76"/>
      <c r="E98" s="148"/>
      <c r="F98" s="108"/>
      <c r="G98" s="58"/>
      <c r="H98" s="68"/>
      <c r="I98" s="68"/>
      <c r="J98" s="96">
        <f>SUM(J66:J97)</f>
        <v>282</v>
      </c>
      <c r="K98" s="16" t="s">
        <v>2146</v>
      </c>
    </row>
    <row r="99" spans="1:11" x14ac:dyDescent="0.3">
      <c r="A99" s="29">
        <v>97</v>
      </c>
      <c r="B99" s="29"/>
      <c r="C99" s="42"/>
      <c r="D99" s="76"/>
      <c r="E99" s="148"/>
      <c r="F99" s="108"/>
      <c r="G99" s="58"/>
      <c r="H99" s="68"/>
      <c r="I99" s="68"/>
      <c r="J99" s="69"/>
      <c r="K99" s="48"/>
    </row>
    <row r="100" spans="1:11" x14ac:dyDescent="0.3">
      <c r="A100" s="29">
        <v>98</v>
      </c>
      <c r="B100" s="29" t="s">
        <v>442</v>
      </c>
      <c r="C100" s="56" t="s">
        <v>26</v>
      </c>
      <c r="D100" s="76"/>
      <c r="E100" s="101"/>
      <c r="F100" s="108"/>
      <c r="G100" s="58"/>
      <c r="H100" s="68"/>
      <c r="I100" s="68"/>
      <c r="J100" s="69"/>
      <c r="K100" s="48"/>
    </row>
    <row r="101" spans="1:11" x14ac:dyDescent="0.3">
      <c r="A101" s="29">
        <v>99</v>
      </c>
      <c r="B101" s="29" t="s">
        <v>442</v>
      </c>
      <c r="C101" s="42" t="s">
        <v>85</v>
      </c>
      <c r="D101" s="76">
        <v>1081</v>
      </c>
      <c r="E101" s="148" t="s">
        <v>516</v>
      </c>
      <c r="F101" s="108" t="s">
        <v>592</v>
      </c>
      <c r="G101" s="58">
        <v>43</v>
      </c>
      <c r="H101" s="68"/>
      <c r="I101" s="68"/>
      <c r="J101" s="68">
        <v>1</v>
      </c>
      <c r="K101" s="48"/>
    </row>
    <row r="102" spans="1:11" x14ac:dyDescent="0.3">
      <c r="A102" s="29">
        <v>100</v>
      </c>
      <c r="B102" s="29" t="s">
        <v>442</v>
      </c>
      <c r="C102" s="42" t="s">
        <v>86</v>
      </c>
      <c r="D102" s="76">
        <v>1122</v>
      </c>
      <c r="E102" s="148" t="s">
        <v>742</v>
      </c>
      <c r="F102" s="108" t="s">
        <v>2041</v>
      </c>
      <c r="G102" s="58" t="s">
        <v>103</v>
      </c>
      <c r="H102" s="68">
        <v>38.299999999999997</v>
      </c>
      <c r="I102" s="68"/>
      <c r="J102" s="68">
        <v>3</v>
      </c>
      <c r="K102" s="48"/>
    </row>
    <row r="103" spans="1:11" x14ac:dyDescent="0.3">
      <c r="A103" s="29">
        <v>101</v>
      </c>
      <c r="B103" s="29" t="s">
        <v>442</v>
      </c>
      <c r="C103" s="42" t="s">
        <v>1809</v>
      </c>
      <c r="D103" s="124">
        <v>1537</v>
      </c>
      <c r="E103" s="38" t="s">
        <v>470</v>
      </c>
      <c r="F103" s="83" t="s">
        <v>490</v>
      </c>
      <c r="G103" s="52" t="s">
        <v>1818</v>
      </c>
      <c r="H103" s="58"/>
      <c r="I103" s="69"/>
      <c r="J103" s="69">
        <v>5</v>
      </c>
      <c r="K103" s="78"/>
    </row>
    <row r="104" spans="1:11" ht="28.8" x14ac:dyDescent="0.3">
      <c r="A104" s="29">
        <v>102</v>
      </c>
      <c r="B104" s="29" t="s">
        <v>442</v>
      </c>
      <c r="C104" s="42" t="s">
        <v>1443</v>
      </c>
      <c r="D104" s="90">
        <v>1493</v>
      </c>
      <c r="E104" s="27" t="s">
        <v>1450</v>
      </c>
      <c r="F104" s="108" t="s">
        <v>1035</v>
      </c>
      <c r="G104" s="58"/>
      <c r="H104" s="68">
        <v>40</v>
      </c>
      <c r="I104" s="68" t="s">
        <v>1454</v>
      </c>
      <c r="J104" s="68">
        <v>90</v>
      </c>
      <c r="K104" s="59"/>
    </row>
    <row r="105" spans="1:11" x14ac:dyDescent="0.3">
      <c r="A105" s="29">
        <v>103</v>
      </c>
      <c r="B105" s="29" t="s">
        <v>442</v>
      </c>
      <c r="C105" s="23" t="s">
        <v>1618</v>
      </c>
      <c r="D105" s="191"/>
      <c r="E105" s="148" t="s">
        <v>470</v>
      </c>
      <c r="F105" s="108" t="s">
        <v>1619</v>
      </c>
      <c r="G105" s="58"/>
      <c r="H105" s="68">
        <v>43.5</v>
      </c>
      <c r="I105" s="68" t="s">
        <v>790</v>
      </c>
      <c r="J105" s="68">
        <v>26</v>
      </c>
      <c r="K105" s="59"/>
    </row>
    <row r="106" spans="1:11" ht="28.8" x14ac:dyDescent="0.3">
      <c r="A106" s="29">
        <v>104</v>
      </c>
      <c r="B106" s="29" t="s">
        <v>442</v>
      </c>
      <c r="C106" s="23" t="s">
        <v>1618</v>
      </c>
      <c r="D106" s="191"/>
      <c r="E106" s="148" t="s">
        <v>470</v>
      </c>
      <c r="F106" s="108" t="s">
        <v>1625</v>
      </c>
      <c r="G106" s="58">
        <v>45</v>
      </c>
      <c r="H106" s="68"/>
      <c r="I106" s="68"/>
      <c r="J106" s="68">
        <v>1</v>
      </c>
      <c r="K106" s="59"/>
    </row>
    <row r="107" spans="1:11" x14ac:dyDescent="0.3">
      <c r="A107" s="29">
        <v>105</v>
      </c>
      <c r="B107" s="29" t="s">
        <v>442</v>
      </c>
      <c r="C107" s="23" t="s">
        <v>1618</v>
      </c>
      <c r="D107" s="191"/>
      <c r="E107" s="148" t="s">
        <v>470</v>
      </c>
      <c r="F107" s="108" t="s">
        <v>1626</v>
      </c>
      <c r="G107" s="58"/>
      <c r="H107" s="68">
        <v>43.8</v>
      </c>
      <c r="I107" s="68" t="s">
        <v>1643</v>
      </c>
      <c r="J107" s="68">
        <v>9</v>
      </c>
      <c r="K107" s="59"/>
    </row>
    <row r="108" spans="1:11" x14ac:dyDescent="0.3">
      <c r="A108" s="29">
        <v>106</v>
      </c>
      <c r="B108" s="29" t="s">
        <v>442</v>
      </c>
      <c r="C108" s="23" t="s">
        <v>1618</v>
      </c>
      <c r="D108" s="191"/>
      <c r="E108" s="148" t="s">
        <v>470</v>
      </c>
      <c r="F108" s="108" t="s">
        <v>1628</v>
      </c>
      <c r="G108" s="58"/>
      <c r="H108" s="68">
        <v>45.6</v>
      </c>
      <c r="I108" s="68" t="s">
        <v>1644</v>
      </c>
      <c r="J108" s="68">
        <v>8</v>
      </c>
      <c r="K108" s="59"/>
    </row>
    <row r="109" spans="1:11" x14ac:dyDescent="0.3">
      <c r="A109" s="29">
        <v>107</v>
      </c>
      <c r="B109" s="29" t="s">
        <v>442</v>
      </c>
      <c r="C109" s="23" t="s">
        <v>1618</v>
      </c>
      <c r="D109" s="191"/>
      <c r="E109" s="148" t="s">
        <v>470</v>
      </c>
      <c r="F109" s="108" t="s">
        <v>1629</v>
      </c>
      <c r="G109" s="58"/>
      <c r="H109" s="68">
        <v>45.7</v>
      </c>
      <c r="I109" s="68" t="s">
        <v>1645</v>
      </c>
      <c r="J109" s="68">
        <v>4</v>
      </c>
      <c r="K109" s="59"/>
    </row>
    <row r="110" spans="1:11" x14ac:dyDescent="0.3">
      <c r="A110" s="29">
        <v>108</v>
      </c>
      <c r="B110" s="29" t="s">
        <v>442</v>
      </c>
      <c r="C110" s="23" t="s">
        <v>1618</v>
      </c>
      <c r="D110" s="191"/>
      <c r="E110" s="148" t="s">
        <v>470</v>
      </c>
      <c r="F110" s="108" t="s">
        <v>1630</v>
      </c>
      <c r="G110" s="58"/>
      <c r="H110" s="68">
        <v>42.7</v>
      </c>
      <c r="I110" s="68" t="s">
        <v>1646</v>
      </c>
      <c r="J110" s="68">
        <v>20</v>
      </c>
      <c r="K110" s="59"/>
    </row>
    <row r="111" spans="1:11" x14ac:dyDescent="0.3">
      <c r="A111" s="29">
        <v>109</v>
      </c>
      <c r="B111" s="29" t="s">
        <v>442</v>
      </c>
      <c r="C111" s="23" t="s">
        <v>1618</v>
      </c>
      <c r="D111" s="191"/>
      <c r="E111" s="148" t="s">
        <v>470</v>
      </c>
      <c r="F111" s="108" t="s">
        <v>791</v>
      </c>
      <c r="G111" s="29">
        <v>43.2</v>
      </c>
      <c r="H111" s="23"/>
      <c r="I111" s="23"/>
      <c r="J111" s="29">
        <v>1</v>
      </c>
      <c r="K111" s="48"/>
    </row>
    <row r="112" spans="1:11" x14ac:dyDescent="0.3">
      <c r="A112" s="29">
        <v>110</v>
      </c>
      <c r="B112" s="29" t="s">
        <v>442</v>
      </c>
      <c r="C112" s="42" t="s">
        <v>104</v>
      </c>
      <c r="D112" s="76">
        <v>1145</v>
      </c>
      <c r="E112" s="148" t="s">
        <v>654</v>
      </c>
      <c r="F112" s="108" t="s">
        <v>980</v>
      </c>
      <c r="G112" s="58" t="s">
        <v>105</v>
      </c>
      <c r="H112" s="68"/>
      <c r="I112" s="68"/>
      <c r="J112" s="68">
        <v>5</v>
      </c>
      <c r="K112" s="48"/>
    </row>
    <row r="113" spans="1:11" ht="28.8" x14ac:dyDescent="0.3">
      <c r="A113" s="29">
        <v>111</v>
      </c>
      <c r="B113" s="29" t="s">
        <v>442</v>
      </c>
      <c r="C113" s="42" t="s">
        <v>7</v>
      </c>
      <c r="D113" s="76">
        <v>1138</v>
      </c>
      <c r="E113" s="148" t="s">
        <v>470</v>
      </c>
      <c r="F113" s="108" t="s">
        <v>792</v>
      </c>
      <c r="G113" s="58"/>
      <c r="H113" s="68">
        <v>41.2</v>
      </c>
      <c r="I113" s="68" t="s">
        <v>917</v>
      </c>
      <c r="J113" s="68">
        <v>3</v>
      </c>
      <c r="K113" s="48"/>
    </row>
    <row r="114" spans="1:11" ht="28.8" x14ac:dyDescent="0.3">
      <c r="A114" s="29">
        <v>112</v>
      </c>
      <c r="B114" s="29" t="s">
        <v>442</v>
      </c>
      <c r="C114" s="42" t="s">
        <v>7</v>
      </c>
      <c r="D114" s="76">
        <v>1138</v>
      </c>
      <c r="E114" s="148" t="s">
        <v>470</v>
      </c>
      <c r="F114" s="108" t="s">
        <v>2067</v>
      </c>
      <c r="G114" s="58"/>
      <c r="H114" s="68">
        <v>42.5</v>
      </c>
      <c r="I114" s="68" t="s">
        <v>920</v>
      </c>
      <c r="J114" s="68">
        <v>2</v>
      </c>
      <c r="K114" s="48"/>
    </row>
    <row r="115" spans="1:11" x14ac:dyDescent="0.3">
      <c r="A115" s="29">
        <v>113</v>
      </c>
      <c r="B115" s="29" t="s">
        <v>442</v>
      </c>
      <c r="C115" s="42" t="s">
        <v>7</v>
      </c>
      <c r="D115" s="76">
        <v>1138</v>
      </c>
      <c r="E115" s="148" t="s">
        <v>921</v>
      </c>
      <c r="F115" s="108" t="s">
        <v>2041</v>
      </c>
      <c r="G115" s="58"/>
      <c r="H115" s="68">
        <v>39</v>
      </c>
      <c r="I115" s="68" t="s">
        <v>924</v>
      </c>
      <c r="J115" s="68">
        <v>2</v>
      </c>
      <c r="K115" s="48"/>
    </row>
    <row r="116" spans="1:11" ht="28.8" x14ac:dyDescent="0.3">
      <c r="A116" s="29">
        <v>114</v>
      </c>
      <c r="B116" s="29" t="s">
        <v>442</v>
      </c>
      <c r="C116" s="42" t="s">
        <v>17</v>
      </c>
      <c r="D116" s="76">
        <v>1040</v>
      </c>
      <c r="E116" s="148" t="s">
        <v>470</v>
      </c>
      <c r="F116" s="108" t="s">
        <v>792</v>
      </c>
      <c r="G116" s="68"/>
      <c r="H116" s="58">
        <v>21.5</v>
      </c>
      <c r="I116" s="68" t="s">
        <v>107</v>
      </c>
      <c r="J116" s="68">
        <v>2</v>
      </c>
      <c r="K116" s="48"/>
    </row>
    <row r="117" spans="1:11" x14ac:dyDescent="0.3">
      <c r="A117" s="29">
        <v>115</v>
      </c>
      <c r="B117" s="29" t="s">
        <v>442</v>
      </c>
      <c r="C117" s="42" t="s">
        <v>1034</v>
      </c>
      <c r="D117" s="190">
        <v>355</v>
      </c>
      <c r="E117" s="148" t="s">
        <v>473</v>
      </c>
      <c r="F117" s="108" t="s">
        <v>1035</v>
      </c>
      <c r="G117" s="68"/>
      <c r="H117" s="58">
        <v>39.799999999999997</v>
      </c>
      <c r="I117" s="68"/>
      <c r="J117" s="69">
        <v>5</v>
      </c>
      <c r="K117" s="48"/>
    </row>
    <row r="118" spans="1:11" ht="28.8" x14ac:dyDescent="0.3">
      <c r="A118" s="29">
        <v>116</v>
      </c>
      <c r="B118" s="29" t="s">
        <v>442</v>
      </c>
      <c r="C118" s="42" t="s">
        <v>1076</v>
      </c>
      <c r="D118" s="190">
        <v>355</v>
      </c>
      <c r="E118" s="148" t="s">
        <v>473</v>
      </c>
      <c r="F118" s="108" t="s">
        <v>1077</v>
      </c>
      <c r="G118" s="68"/>
      <c r="H118" s="58">
        <v>42</v>
      </c>
      <c r="I118" s="68" t="s">
        <v>1080</v>
      </c>
      <c r="J118" s="68">
        <v>46</v>
      </c>
      <c r="K118" s="48"/>
    </row>
    <row r="119" spans="1:11" ht="28.8" x14ac:dyDescent="0.3">
      <c r="A119" s="29">
        <v>117</v>
      </c>
      <c r="B119" s="29" t="s">
        <v>442</v>
      </c>
      <c r="C119" s="42" t="s">
        <v>54</v>
      </c>
      <c r="D119" s="190">
        <v>1043</v>
      </c>
      <c r="E119" s="148" t="s">
        <v>470</v>
      </c>
      <c r="F119" s="108" t="s">
        <v>1273</v>
      </c>
      <c r="G119" s="68" t="s">
        <v>1276</v>
      </c>
      <c r="H119" s="58"/>
      <c r="I119" s="23"/>
      <c r="J119" s="69">
        <v>5</v>
      </c>
      <c r="K119" s="48"/>
    </row>
    <row r="120" spans="1:11" ht="28.8" x14ac:dyDescent="0.3">
      <c r="A120" s="29">
        <v>118</v>
      </c>
      <c r="B120" s="29" t="s">
        <v>442</v>
      </c>
      <c r="C120" s="42" t="s">
        <v>54</v>
      </c>
      <c r="D120" s="190">
        <v>1043</v>
      </c>
      <c r="E120" s="148" t="s">
        <v>1279</v>
      </c>
      <c r="F120" s="108" t="s">
        <v>1278</v>
      </c>
      <c r="G120" s="68"/>
      <c r="H120" s="58">
        <v>47.2</v>
      </c>
      <c r="I120" s="23" t="s">
        <v>1282</v>
      </c>
      <c r="J120" s="68">
        <v>5</v>
      </c>
      <c r="K120" s="48"/>
    </row>
    <row r="121" spans="1:11" ht="28.8" x14ac:dyDescent="0.3">
      <c r="A121" s="29">
        <v>119</v>
      </c>
      <c r="B121" s="29" t="s">
        <v>442</v>
      </c>
      <c r="C121" s="42" t="s">
        <v>62</v>
      </c>
      <c r="D121" s="76">
        <v>1106</v>
      </c>
      <c r="E121" s="148" t="s">
        <v>648</v>
      </c>
      <c r="F121" s="42" t="s">
        <v>649</v>
      </c>
      <c r="G121" s="29">
        <v>42</v>
      </c>
      <c r="H121" s="58"/>
      <c r="I121" s="68"/>
      <c r="J121" s="68">
        <v>1</v>
      </c>
      <c r="K121" s="48"/>
    </row>
    <row r="122" spans="1:11" ht="28.8" x14ac:dyDescent="0.3">
      <c r="A122" s="29">
        <v>120</v>
      </c>
      <c r="B122" s="29" t="s">
        <v>442</v>
      </c>
      <c r="C122" s="42" t="s">
        <v>1101</v>
      </c>
      <c r="D122" s="190">
        <v>518</v>
      </c>
      <c r="E122" s="148" t="s">
        <v>1102</v>
      </c>
      <c r="F122" s="42" t="s">
        <v>1103</v>
      </c>
      <c r="G122" s="29"/>
      <c r="H122" s="58">
        <v>40.5</v>
      </c>
      <c r="I122" s="68" t="s">
        <v>1112</v>
      </c>
      <c r="J122" s="68">
        <v>2</v>
      </c>
      <c r="K122" s="48"/>
    </row>
    <row r="123" spans="1:11" s="48" customFormat="1" ht="28.8" x14ac:dyDescent="0.3">
      <c r="A123" s="29">
        <v>121</v>
      </c>
      <c r="B123" s="29" t="s">
        <v>442</v>
      </c>
      <c r="C123" s="42" t="s">
        <v>1101</v>
      </c>
      <c r="D123" s="190">
        <v>518</v>
      </c>
      <c r="E123" s="148" t="s">
        <v>1105</v>
      </c>
      <c r="F123" s="42" t="s">
        <v>1106</v>
      </c>
      <c r="G123" s="29"/>
      <c r="H123" s="58">
        <v>40</v>
      </c>
      <c r="I123" s="68" t="s">
        <v>1113</v>
      </c>
      <c r="J123" s="68">
        <v>7</v>
      </c>
    </row>
    <row r="124" spans="1:11" ht="72" x14ac:dyDescent="0.3">
      <c r="A124" s="29">
        <v>122</v>
      </c>
      <c r="B124" s="29" t="s">
        <v>442</v>
      </c>
      <c r="C124" s="42" t="s">
        <v>1467</v>
      </c>
      <c r="D124" s="189">
        <v>1500</v>
      </c>
      <c r="E124" s="148" t="s">
        <v>1139</v>
      </c>
      <c r="F124" s="108" t="s">
        <v>1140</v>
      </c>
      <c r="G124" s="58" t="s">
        <v>1144</v>
      </c>
      <c r="H124" s="68"/>
      <c r="I124" s="68"/>
      <c r="J124" s="69">
        <v>5</v>
      </c>
      <c r="K124" s="48"/>
    </row>
    <row r="125" spans="1:11" x14ac:dyDescent="0.3">
      <c r="A125" s="29">
        <v>123</v>
      </c>
      <c r="B125" s="29" t="s">
        <v>442</v>
      </c>
      <c r="C125" s="42" t="s">
        <v>2019</v>
      </c>
      <c r="D125" s="191"/>
      <c r="E125" s="148" t="s">
        <v>516</v>
      </c>
      <c r="F125" s="108" t="s">
        <v>2040</v>
      </c>
      <c r="G125" s="58">
        <v>43</v>
      </c>
      <c r="H125" s="68"/>
      <c r="I125" s="68"/>
      <c r="J125" s="69">
        <v>5</v>
      </c>
      <c r="K125" s="48"/>
    </row>
    <row r="126" spans="1:11" x14ac:dyDescent="0.3">
      <c r="A126" s="29">
        <v>124</v>
      </c>
      <c r="B126" s="29" t="s">
        <v>442</v>
      </c>
      <c r="C126" s="42" t="s">
        <v>2019</v>
      </c>
      <c r="D126" s="191"/>
      <c r="E126" s="148" t="s">
        <v>742</v>
      </c>
      <c r="F126" s="108" t="s">
        <v>2041</v>
      </c>
      <c r="G126" s="58" t="s">
        <v>94</v>
      </c>
      <c r="H126" s="68"/>
      <c r="I126" s="68"/>
      <c r="J126" s="69">
        <v>5</v>
      </c>
      <c r="K126" s="48"/>
    </row>
    <row r="127" spans="1:11" ht="28.8" x14ac:dyDescent="0.3">
      <c r="A127" s="29">
        <v>125</v>
      </c>
      <c r="B127" s="29" t="s">
        <v>442</v>
      </c>
      <c r="C127" s="23" t="s">
        <v>1490</v>
      </c>
      <c r="D127" s="190">
        <v>44</v>
      </c>
      <c r="E127" s="148" t="s">
        <v>470</v>
      </c>
      <c r="F127" s="108" t="s">
        <v>2066</v>
      </c>
      <c r="G127" s="29"/>
      <c r="H127" s="29">
        <v>40.299999999999997</v>
      </c>
      <c r="I127" s="29" t="s">
        <v>1502</v>
      </c>
      <c r="J127" s="29">
        <v>3</v>
      </c>
      <c r="K127" s="48"/>
    </row>
    <row r="128" spans="1:11" ht="28.8" x14ac:dyDescent="0.3">
      <c r="A128" s="29">
        <v>126</v>
      </c>
      <c r="B128" s="29" t="s">
        <v>442</v>
      </c>
      <c r="C128" s="23" t="s">
        <v>1490</v>
      </c>
      <c r="D128" s="190">
        <v>44</v>
      </c>
      <c r="E128" s="148" t="s">
        <v>1494</v>
      </c>
      <c r="F128" s="42" t="s">
        <v>2065</v>
      </c>
      <c r="G128" s="29"/>
      <c r="H128" s="58">
        <v>37.700000000000003</v>
      </c>
      <c r="I128" s="68" t="s">
        <v>1503</v>
      </c>
      <c r="J128" s="68">
        <v>3</v>
      </c>
      <c r="K128" s="48"/>
    </row>
    <row r="129" spans="1:11" x14ac:dyDescent="0.3">
      <c r="A129" s="29">
        <v>127</v>
      </c>
      <c r="B129" s="29" t="s">
        <v>442</v>
      </c>
      <c r="C129" s="42" t="s">
        <v>1493</v>
      </c>
      <c r="D129" s="192"/>
      <c r="E129" s="148" t="s">
        <v>1494</v>
      </c>
      <c r="F129" s="42" t="s">
        <v>2041</v>
      </c>
      <c r="G129" s="29"/>
      <c r="H129" s="58">
        <v>39.299999999999997</v>
      </c>
      <c r="I129" s="68" t="s">
        <v>1497</v>
      </c>
      <c r="J129" s="68">
        <v>6</v>
      </c>
      <c r="K129" s="48"/>
    </row>
    <row r="130" spans="1:11" x14ac:dyDescent="0.3">
      <c r="A130" s="29">
        <v>128</v>
      </c>
      <c r="B130" s="29" t="s">
        <v>442</v>
      </c>
      <c r="C130" s="42" t="s">
        <v>53</v>
      </c>
      <c r="D130" s="76">
        <v>1053</v>
      </c>
      <c r="E130" s="148" t="s">
        <v>516</v>
      </c>
      <c r="F130" s="108" t="s">
        <v>517</v>
      </c>
      <c r="G130" s="58" t="s">
        <v>108</v>
      </c>
      <c r="H130" s="68"/>
      <c r="I130" s="68"/>
      <c r="J130" s="68">
        <v>2</v>
      </c>
      <c r="K130" s="48"/>
    </row>
    <row r="131" spans="1:11" x14ac:dyDescent="0.3">
      <c r="A131" s="29">
        <v>129</v>
      </c>
      <c r="B131" s="29" t="s">
        <v>442</v>
      </c>
      <c r="C131" s="85" t="s">
        <v>2082</v>
      </c>
      <c r="D131" s="76"/>
      <c r="E131" s="148"/>
      <c r="F131" s="108"/>
      <c r="G131" s="58"/>
      <c r="H131" s="68"/>
      <c r="I131" s="68"/>
      <c r="J131" s="96">
        <f>SUM(J101:J130)</f>
        <v>282</v>
      </c>
      <c r="K131" s="16" t="s">
        <v>2145</v>
      </c>
    </row>
    <row r="132" spans="1:11" x14ac:dyDescent="0.3">
      <c r="A132" s="29">
        <v>130</v>
      </c>
      <c r="B132" s="29"/>
      <c r="C132" s="42"/>
      <c r="D132" s="76"/>
      <c r="E132" s="148"/>
      <c r="F132" s="108"/>
      <c r="G132" s="58"/>
      <c r="H132" s="68"/>
      <c r="I132" s="68"/>
      <c r="J132" s="69"/>
      <c r="K132" s="48"/>
    </row>
    <row r="133" spans="1:11" x14ac:dyDescent="0.3">
      <c r="A133" s="29">
        <v>131</v>
      </c>
      <c r="B133" s="29" t="s">
        <v>443</v>
      </c>
      <c r="C133" s="56" t="s">
        <v>109</v>
      </c>
      <c r="D133" s="76"/>
      <c r="E133" s="101"/>
      <c r="F133" s="108"/>
      <c r="G133" s="58"/>
      <c r="H133" s="68"/>
      <c r="I133" s="68"/>
      <c r="J133" s="69"/>
      <c r="K133" s="48"/>
    </row>
    <row r="134" spans="1:11" x14ac:dyDescent="0.3">
      <c r="A134" s="29">
        <v>132</v>
      </c>
      <c r="B134" s="29" t="s">
        <v>443</v>
      </c>
      <c r="C134" s="42" t="s">
        <v>58</v>
      </c>
      <c r="D134" s="190">
        <v>400</v>
      </c>
      <c r="E134" s="148" t="s">
        <v>470</v>
      </c>
      <c r="F134" s="108" t="s">
        <v>1023</v>
      </c>
      <c r="G134" s="58" t="s">
        <v>70</v>
      </c>
      <c r="H134" s="68"/>
      <c r="I134" s="68"/>
      <c r="J134" s="69">
        <v>5</v>
      </c>
      <c r="K134" s="48"/>
    </row>
    <row r="135" spans="1:11" ht="28.8" x14ac:dyDescent="0.3">
      <c r="A135" s="29">
        <v>133</v>
      </c>
      <c r="B135" s="29" t="s">
        <v>443</v>
      </c>
      <c r="C135" s="42" t="s">
        <v>54</v>
      </c>
      <c r="D135" s="190">
        <v>1043</v>
      </c>
      <c r="E135" s="148" t="s">
        <v>470</v>
      </c>
      <c r="F135" s="108" t="s">
        <v>1273</v>
      </c>
      <c r="G135" s="100" t="s">
        <v>110</v>
      </c>
      <c r="H135" s="68"/>
      <c r="I135" s="68"/>
      <c r="J135" s="69"/>
      <c r="K135" s="48"/>
    </row>
    <row r="136" spans="1:11" ht="28.8" x14ac:dyDescent="0.3">
      <c r="A136" s="29">
        <v>134</v>
      </c>
      <c r="B136" s="29" t="s">
        <v>443</v>
      </c>
      <c r="C136" s="42" t="s">
        <v>54</v>
      </c>
      <c r="D136" s="190">
        <v>1043</v>
      </c>
      <c r="E136" s="148" t="s">
        <v>1279</v>
      </c>
      <c r="F136" s="108" t="s">
        <v>1278</v>
      </c>
      <c r="G136" s="72" t="s">
        <v>1281</v>
      </c>
      <c r="H136" s="68"/>
      <c r="I136" s="68"/>
      <c r="J136" s="69"/>
      <c r="K136" s="48"/>
    </row>
    <row r="137" spans="1:11" x14ac:dyDescent="0.3">
      <c r="A137" s="29">
        <v>135</v>
      </c>
      <c r="B137" s="29" t="s">
        <v>443</v>
      </c>
      <c r="C137" s="42" t="s">
        <v>113</v>
      </c>
      <c r="D137" s="76">
        <v>1107</v>
      </c>
      <c r="E137" s="148" t="s">
        <v>654</v>
      </c>
      <c r="F137" s="108" t="s">
        <v>660</v>
      </c>
      <c r="G137" s="100" t="s">
        <v>110</v>
      </c>
      <c r="H137" s="68"/>
      <c r="I137" s="68"/>
      <c r="J137" s="69"/>
      <c r="K137" s="48"/>
    </row>
    <row r="138" spans="1:11" ht="28.8" x14ac:dyDescent="0.3">
      <c r="A138" s="29">
        <v>136</v>
      </c>
      <c r="B138" s="29" t="s">
        <v>443</v>
      </c>
      <c r="C138" s="42" t="s">
        <v>62</v>
      </c>
      <c r="D138" s="76">
        <v>1106</v>
      </c>
      <c r="E138" s="148" t="s">
        <v>648</v>
      </c>
      <c r="F138" s="42" t="s">
        <v>649</v>
      </c>
      <c r="G138" s="100" t="s">
        <v>76</v>
      </c>
      <c r="H138" s="68"/>
      <c r="I138" s="68"/>
      <c r="J138" s="69"/>
      <c r="K138" s="48"/>
    </row>
    <row r="139" spans="1:11" ht="28.8" x14ac:dyDescent="0.3">
      <c r="A139" s="29">
        <v>137</v>
      </c>
      <c r="B139" s="29" t="s">
        <v>443</v>
      </c>
      <c r="C139" s="42" t="s">
        <v>2019</v>
      </c>
      <c r="D139" s="191"/>
      <c r="E139" s="148" t="s">
        <v>2042</v>
      </c>
      <c r="F139" s="42" t="s">
        <v>2043</v>
      </c>
      <c r="G139" s="113">
        <v>30</v>
      </c>
      <c r="H139" s="68"/>
      <c r="I139" s="68"/>
      <c r="J139" s="69">
        <v>5</v>
      </c>
      <c r="K139" s="48"/>
    </row>
    <row r="140" spans="1:11" x14ac:dyDescent="0.3">
      <c r="A140" s="29">
        <v>138</v>
      </c>
      <c r="B140" s="29" t="s">
        <v>443</v>
      </c>
      <c r="C140" s="85" t="s">
        <v>2082</v>
      </c>
      <c r="D140" s="191"/>
      <c r="E140" s="148"/>
      <c r="F140" s="42"/>
      <c r="G140" s="140"/>
      <c r="H140" s="68"/>
      <c r="I140" s="68"/>
      <c r="J140" s="96">
        <v>10</v>
      </c>
      <c r="K140" s="16" t="s">
        <v>2142</v>
      </c>
    </row>
    <row r="141" spans="1:11" x14ac:dyDescent="0.3">
      <c r="A141" s="29">
        <v>139</v>
      </c>
      <c r="B141" s="29"/>
      <c r="C141" s="42"/>
      <c r="D141" s="191"/>
      <c r="E141" s="148"/>
      <c r="F141" s="42"/>
      <c r="G141" s="140"/>
      <c r="H141" s="68"/>
      <c r="I141" s="68"/>
      <c r="J141" s="69"/>
      <c r="K141" s="48"/>
    </row>
    <row r="142" spans="1:11" x14ac:dyDescent="0.3">
      <c r="A142" s="29">
        <v>140</v>
      </c>
      <c r="B142" s="29" t="s">
        <v>444</v>
      </c>
      <c r="C142" s="56" t="s">
        <v>38</v>
      </c>
      <c r="D142" s="73"/>
      <c r="E142" s="101"/>
      <c r="F142" s="108"/>
      <c r="G142" s="58"/>
      <c r="H142" s="68"/>
      <c r="I142" s="68"/>
      <c r="J142" s="69"/>
      <c r="K142" s="48"/>
    </row>
    <row r="143" spans="1:11" x14ac:dyDescent="0.3">
      <c r="A143" s="29">
        <v>141</v>
      </c>
      <c r="B143" s="29" t="s">
        <v>444</v>
      </c>
      <c r="C143" s="42" t="s">
        <v>85</v>
      </c>
      <c r="D143" s="73">
        <v>1081</v>
      </c>
      <c r="E143" s="148" t="s">
        <v>516</v>
      </c>
      <c r="F143" s="108" t="s">
        <v>592</v>
      </c>
      <c r="G143" s="58">
        <v>54.5</v>
      </c>
      <c r="H143" s="68"/>
      <c r="I143" s="68"/>
      <c r="J143" s="68">
        <v>1</v>
      </c>
      <c r="K143" s="48"/>
    </row>
    <row r="144" spans="1:11" x14ac:dyDescent="0.3">
      <c r="A144" s="29">
        <v>142</v>
      </c>
      <c r="B144" s="29" t="s">
        <v>444</v>
      </c>
      <c r="C144" s="42" t="s">
        <v>86</v>
      </c>
      <c r="D144" s="73">
        <v>1122</v>
      </c>
      <c r="E144" s="148" t="s">
        <v>742</v>
      </c>
      <c r="F144" s="108" t="s">
        <v>2041</v>
      </c>
      <c r="G144" s="58" t="s">
        <v>111</v>
      </c>
      <c r="H144" s="68">
        <v>50</v>
      </c>
      <c r="I144" s="68"/>
      <c r="J144" s="68">
        <v>3</v>
      </c>
      <c r="K144" s="101" t="s">
        <v>743</v>
      </c>
    </row>
    <row r="145" spans="1:11" ht="28.8" x14ac:dyDescent="0.3">
      <c r="A145" s="29">
        <v>143</v>
      </c>
      <c r="B145" s="29" t="s">
        <v>444</v>
      </c>
      <c r="C145" s="42" t="s">
        <v>1964</v>
      </c>
      <c r="D145" s="191"/>
      <c r="E145" s="148" t="s">
        <v>1971</v>
      </c>
      <c r="F145" s="108" t="s">
        <v>1972</v>
      </c>
      <c r="G145" s="58" t="s">
        <v>1973</v>
      </c>
      <c r="H145" s="68"/>
      <c r="I145" s="68"/>
      <c r="J145" s="69">
        <v>5</v>
      </c>
      <c r="K145" s="101"/>
    </row>
    <row r="146" spans="1:11" ht="28.8" x14ac:dyDescent="0.3">
      <c r="A146" s="29">
        <v>144</v>
      </c>
      <c r="B146" s="29" t="s">
        <v>444</v>
      </c>
      <c r="C146" s="42" t="s">
        <v>1456</v>
      </c>
      <c r="D146" s="90">
        <v>1493</v>
      </c>
      <c r="E146" s="27" t="s">
        <v>1450</v>
      </c>
      <c r="F146" s="108" t="s">
        <v>1035</v>
      </c>
      <c r="G146" s="58"/>
      <c r="H146" s="68">
        <v>55.8</v>
      </c>
      <c r="I146" s="68" t="s">
        <v>1455</v>
      </c>
      <c r="J146" s="68">
        <v>81</v>
      </c>
      <c r="K146" s="59"/>
    </row>
    <row r="147" spans="1:11" x14ac:dyDescent="0.3">
      <c r="A147" s="29">
        <v>145</v>
      </c>
      <c r="B147" s="29" t="s">
        <v>444</v>
      </c>
      <c r="C147" s="23" t="s">
        <v>1618</v>
      </c>
      <c r="D147" s="191"/>
      <c r="E147" s="148" t="s">
        <v>470</v>
      </c>
      <c r="F147" s="108" t="s">
        <v>1619</v>
      </c>
      <c r="G147" s="58"/>
      <c r="H147" s="68">
        <v>58.1</v>
      </c>
      <c r="I147" s="68" t="s">
        <v>1647</v>
      </c>
      <c r="J147" s="68">
        <v>25</v>
      </c>
      <c r="K147" s="59"/>
    </row>
    <row r="148" spans="1:11" ht="28.8" x14ac:dyDescent="0.3">
      <c r="A148" s="29">
        <v>146</v>
      </c>
      <c r="B148" s="29" t="s">
        <v>444</v>
      </c>
      <c r="C148" s="23" t="s">
        <v>1618</v>
      </c>
      <c r="D148" s="191"/>
      <c r="E148" s="148" t="s">
        <v>470</v>
      </c>
      <c r="F148" s="108" t="s">
        <v>1625</v>
      </c>
      <c r="G148" s="68">
        <v>62.3</v>
      </c>
      <c r="H148" s="23"/>
      <c r="I148" s="68"/>
      <c r="J148" s="68">
        <v>1</v>
      </c>
      <c r="K148" s="59"/>
    </row>
    <row r="149" spans="1:11" x14ac:dyDescent="0.3">
      <c r="A149" s="29">
        <v>147</v>
      </c>
      <c r="B149" s="29" t="s">
        <v>444</v>
      </c>
      <c r="C149" s="23" t="s">
        <v>1618</v>
      </c>
      <c r="D149" s="191"/>
      <c r="E149" s="148" t="s">
        <v>470</v>
      </c>
      <c r="F149" s="108" t="s">
        <v>1626</v>
      </c>
      <c r="G149" s="58"/>
      <c r="H149" s="68">
        <v>58.6</v>
      </c>
      <c r="I149" s="68" t="s">
        <v>1648</v>
      </c>
      <c r="J149" s="68">
        <v>12</v>
      </c>
      <c r="K149" s="59"/>
    </row>
    <row r="150" spans="1:11" x14ac:dyDescent="0.3">
      <c r="A150" s="29">
        <v>148</v>
      </c>
      <c r="B150" s="29" t="s">
        <v>444</v>
      </c>
      <c r="C150" s="23" t="s">
        <v>1618</v>
      </c>
      <c r="D150" s="191"/>
      <c r="E150" s="148" t="s">
        <v>470</v>
      </c>
      <c r="F150" s="108" t="s">
        <v>1627</v>
      </c>
      <c r="G150" s="68">
        <v>56.8</v>
      </c>
      <c r="H150" s="23"/>
      <c r="I150" s="68"/>
      <c r="J150" s="68">
        <v>1</v>
      </c>
      <c r="K150" s="59"/>
    </row>
    <row r="151" spans="1:11" x14ac:dyDescent="0.3">
      <c r="A151" s="29">
        <v>149</v>
      </c>
      <c r="B151" s="29" t="s">
        <v>444</v>
      </c>
      <c r="C151" s="23" t="s">
        <v>1618</v>
      </c>
      <c r="D151" s="191"/>
      <c r="E151" s="148" t="s">
        <v>470</v>
      </c>
      <c r="F151" s="108" t="s">
        <v>1628</v>
      </c>
      <c r="G151" s="58"/>
      <c r="H151" s="68">
        <v>61.1</v>
      </c>
      <c r="I151" s="68" t="s">
        <v>1649</v>
      </c>
      <c r="J151" s="68">
        <v>12</v>
      </c>
      <c r="K151" s="59"/>
    </row>
    <row r="152" spans="1:11" x14ac:dyDescent="0.3">
      <c r="A152" s="29">
        <v>150</v>
      </c>
      <c r="B152" s="29" t="s">
        <v>444</v>
      </c>
      <c r="C152" s="23" t="s">
        <v>1618</v>
      </c>
      <c r="D152" s="191"/>
      <c r="E152" s="148" t="s">
        <v>470</v>
      </c>
      <c r="F152" s="108" t="s">
        <v>1629</v>
      </c>
      <c r="G152" s="58"/>
      <c r="H152" s="68">
        <v>61.7</v>
      </c>
      <c r="I152" s="68" t="s">
        <v>1650</v>
      </c>
      <c r="J152" s="68">
        <v>4</v>
      </c>
      <c r="K152" s="59"/>
    </row>
    <row r="153" spans="1:11" x14ac:dyDescent="0.3">
      <c r="A153" s="29">
        <v>151</v>
      </c>
      <c r="B153" s="29" t="s">
        <v>444</v>
      </c>
      <c r="C153" s="23" t="s">
        <v>1618</v>
      </c>
      <c r="D153" s="191"/>
      <c r="E153" s="148" t="s">
        <v>470</v>
      </c>
      <c r="F153" s="108" t="s">
        <v>1630</v>
      </c>
      <c r="G153" s="58"/>
      <c r="H153" s="68">
        <v>57.7</v>
      </c>
      <c r="I153" s="68" t="s">
        <v>1651</v>
      </c>
      <c r="J153" s="68">
        <v>22</v>
      </c>
      <c r="K153" s="59"/>
    </row>
    <row r="154" spans="1:11" x14ac:dyDescent="0.3">
      <c r="A154" s="29">
        <v>152</v>
      </c>
      <c r="B154" s="29" t="s">
        <v>444</v>
      </c>
      <c r="C154" s="23" t="s">
        <v>1618</v>
      </c>
      <c r="D154" s="191"/>
      <c r="E154" s="148" t="s">
        <v>470</v>
      </c>
      <c r="F154" s="108" t="s">
        <v>791</v>
      </c>
      <c r="G154" s="29">
        <v>59.4</v>
      </c>
      <c r="H154" s="23"/>
      <c r="I154" s="23"/>
      <c r="J154" s="62">
        <v>1</v>
      </c>
      <c r="K154" s="48"/>
    </row>
    <row r="155" spans="1:11" x14ac:dyDescent="0.3">
      <c r="A155" s="29">
        <v>153</v>
      </c>
      <c r="B155" s="29" t="s">
        <v>444</v>
      </c>
      <c r="C155" s="42" t="s">
        <v>104</v>
      </c>
      <c r="D155" s="76">
        <v>1145</v>
      </c>
      <c r="E155" s="148" t="s">
        <v>654</v>
      </c>
      <c r="F155" s="108" t="s">
        <v>980</v>
      </c>
      <c r="G155" s="29"/>
      <c r="H155" s="68">
        <v>62.8</v>
      </c>
      <c r="I155" s="58" t="s">
        <v>981</v>
      </c>
      <c r="J155" s="68">
        <v>4</v>
      </c>
      <c r="K155" s="48" t="s">
        <v>982</v>
      </c>
    </row>
    <row r="156" spans="1:11" ht="28.8" x14ac:dyDescent="0.3">
      <c r="A156" s="29">
        <v>154</v>
      </c>
      <c r="B156" s="29" t="s">
        <v>444</v>
      </c>
      <c r="C156" s="42" t="s">
        <v>7</v>
      </c>
      <c r="D156" s="76">
        <v>1138</v>
      </c>
      <c r="E156" s="148" t="s">
        <v>470</v>
      </c>
      <c r="F156" s="108" t="s">
        <v>792</v>
      </c>
      <c r="G156" s="29"/>
      <c r="H156" s="68">
        <v>59.3</v>
      </c>
      <c r="I156" s="58" t="s">
        <v>935</v>
      </c>
      <c r="J156" s="68">
        <v>2</v>
      </c>
      <c r="K156" s="48"/>
    </row>
    <row r="157" spans="1:11" x14ac:dyDescent="0.3">
      <c r="A157" s="29">
        <v>155</v>
      </c>
      <c r="B157" s="29" t="s">
        <v>444</v>
      </c>
      <c r="C157" s="42" t="s">
        <v>7</v>
      </c>
      <c r="D157" s="76">
        <v>1138</v>
      </c>
      <c r="E157" s="148" t="s">
        <v>470</v>
      </c>
      <c r="F157" s="108" t="s">
        <v>936</v>
      </c>
      <c r="G157" s="58">
        <v>59</v>
      </c>
      <c r="H157" s="68"/>
      <c r="I157" s="68"/>
      <c r="J157" s="68">
        <v>1</v>
      </c>
      <c r="K157" s="48"/>
    </row>
    <row r="158" spans="1:11" x14ac:dyDescent="0.3">
      <c r="A158" s="29">
        <v>156</v>
      </c>
      <c r="B158" s="29" t="s">
        <v>444</v>
      </c>
      <c r="C158" s="42" t="s">
        <v>7</v>
      </c>
      <c r="D158" s="76">
        <v>1138</v>
      </c>
      <c r="E158" s="148" t="s">
        <v>470</v>
      </c>
      <c r="F158" s="108" t="s">
        <v>592</v>
      </c>
      <c r="G158" s="58"/>
      <c r="H158" s="68">
        <v>56.6</v>
      </c>
      <c r="I158" s="68" t="s">
        <v>937</v>
      </c>
      <c r="J158" s="68">
        <v>2</v>
      </c>
      <c r="K158" s="48"/>
    </row>
    <row r="159" spans="1:11" ht="43.2" x14ac:dyDescent="0.3">
      <c r="A159" s="29">
        <v>157</v>
      </c>
      <c r="B159" s="29" t="s">
        <v>444</v>
      </c>
      <c r="C159" s="42" t="s">
        <v>7</v>
      </c>
      <c r="D159" s="76">
        <v>1138</v>
      </c>
      <c r="E159" s="148" t="s">
        <v>470</v>
      </c>
      <c r="F159" s="108" t="s">
        <v>945</v>
      </c>
      <c r="G159" s="58"/>
      <c r="H159" s="68">
        <v>60.3</v>
      </c>
      <c r="I159" s="68" t="s">
        <v>946</v>
      </c>
      <c r="J159" s="68">
        <v>4</v>
      </c>
      <c r="K159" s="48"/>
    </row>
    <row r="160" spans="1:11" x14ac:dyDescent="0.3">
      <c r="A160" s="29">
        <v>158</v>
      </c>
      <c r="B160" s="29" t="s">
        <v>444</v>
      </c>
      <c r="C160" s="42" t="s">
        <v>7</v>
      </c>
      <c r="D160" s="76">
        <v>1138</v>
      </c>
      <c r="E160" s="148" t="s">
        <v>921</v>
      </c>
      <c r="F160" s="108" t="s">
        <v>2041</v>
      </c>
      <c r="G160" s="58"/>
      <c r="H160" s="68">
        <v>54</v>
      </c>
      <c r="I160" s="68" t="s">
        <v>934</v>
      </c>
      <c r="J160" s="68">
        <v>2</v>
      </c>
      <c r="K160" s="48"/>
    </row>
    <row r="161" spans="1:11" x14ac:dyDescent="0.3">
      <c r="A161" s="29">
        <v>159</v>
      </c>
      <c r="B161" s="29" t="s">
        <v>444</v>
      </c>
      <c r="C161" s="42" t="s">
        <v>1034</v>
      </c>
      <c r="D161" s="190">
        <v>355</v>
      </c>
      <c r="E161" s="148" t="s">
        <v>473</v>
      </c>
      <c r="F161" s="108" t="s">
        <v>1035</v>
      </c>
      <c r="G161" s="58"/>
      <c r="H161" s="68"/>
      <c r="I161" s="68" t="s">
        <v>1054</v>
      </c>
      <c r="J161" s="69">
        <v>5</v>
      </c>
      <c r="K161" s="48"/>
    </row>
    <row r="162" spans="1:11" x14ac:dyDescent="0.3">
      <c r="A162" s="29">
        <v>160</v>
      </c>
      <c r="B162" s="29" t="s">
        <v>444</v>
      </c>
      <c r="C162" s="42" t="s">
        <v>1034</v>
      </c>
      <c r="D162" s="190">
        <v>355</v>
      </c>
      <c r="E162" s="148" t="s">
        <v>473</v>
      </c>
      <c r="F162" s="108" t="s">
        <v>1035</v>
      </c>
      <c r="G162" s="58"/>
      <c r="H162" s="68">
        <v>55.7</v>
      </c>
      <c r="I162" s="68"/>
      <c r="J162" s="68">
        <v>81</v>
      </c>
      <c r="K162" s="48"/>
    </row>
    <row r="163" spans="1:11" ht="28.8" x14ac:dyDescent="0.3">
      <c r="A163" s="29">
        <v>161</v>
      </c>
      <c r="B163" s="29" t="s">
        <v>444</v>
      </c>
      <c r="C163" s="42" t="s">
        <v>1034</v>
      </c>
      <c r="D163" s="190">
        <v>355</v>
      </c>
      <c r="E163" s="148" t="s">
        <v>473</v>
      </c>
      <c r="F163" s="108" t="s">
        <v>1055</v>
      </c>
      <c r="G163" s="58"/>
      <c r="H163" s="68">
        <v>56.2</v>
      </c>
      <c r="I163" s="68"/>
      <c r="J163" s="68">
        <v>5</v>
      </c>
      <c r="K163" s="48"/>
    </row>
    <row r="164" spans="1:11" ht="28.8" x14ac:dyDescent="0.3">
      <c r="A164" s="29">
        <v>162</v>
      </c>
      <c r="B164" s="29" t="s">
        <v>444</v>
      </c>
      <c r="C164" s="42" t="s">
        <v>1076</v>
      </c>
      <c r="D164" s="190">
        <v>355</v>
      </c>
      <c r="E164" s="148" t="s">
        <v>473</v>
      </c>
      <c r="F164" s="108" t="s">
        <v>1077</v>
      </c>
      <c r="G164" s="58"/>
      <c r="H164" s="68">
        <v>60</v>
      </c>
      <c r="I164" s="68" t="s">
        <v>1081</v>
      </c>
      <c r="J164" s="68">
        <v>43</v>
      </c>
      <c r="K164" s="48"/>
    </row>
    <row r="165" spans="1:11" x14ac:dyDescent="0.3">
      <c r="A165" s="29">
        <v>163</v>
      </c>
      <c r="B165" s="29" t="s">
        <v>444</v>
      </c>
      <c r="C165" s="42" t="s">
        <v>1058</v>
      </c>
      <c r="D165" s="190">
        <v>355</v>
      </c>
      <c r="E165" s="148" t="s">
        <v>473</v>
      </c>
      <c r="F165" s="108" t="s">
        <v>1035</v>
      </c>
      <c r="G165" s="58"/>
      <c r="H165" s="68">
        <v>56.1</v>
      </c>
      <c r="I165" s="68" t="s">
        <v>1057</v>
      </c>
      <c r="J165" s="68">
        <v>29</v>
      </c>
      <c r="K165" s="48"/>
    </row>
    <row r="166" spans="1:11" ht="28.8" x14ac:dyDescent="0.3">
      <c r="A166" s="29">
        <v>164</v>
      </c>
      <c r="B166" s="29" t="s">
        <v>444</v>
      </c>
      <c r="C166" s="42" t="s">
        <v>1034</v>
      </c>
      <c r="D166" s="190">
        <v>355</v>
      </c>
      <c r="E166" s="148" t="s">
        <v>473</v>
      </c>
      <c r="F166" s="108" t="s">
        <v>1056</v>
      </c>
      <c r="G166" s="58"/>
      <c r="H166" s="68">
        <v>56</v>
      </c>
      <c r="I166" s="68"/>
      <c r="J166" s="68">
        <v>15</v>
      </c>
      <c r="K166" s="48"/>
    </row>
    <row r="167" spans="1:11" ht="28.8" x14ac:dyDescent="0.3">
      <c r="A167" s="29">
        <v>165</v>
      </c>
      <c r="B167" s="29" t="s">
        <v>444</v>
      </c>
      <c r="C167" s="42" t="s">
        <v>1061</v>
      </c>
      <c r="D167" s="190">
        <v>355</v>
      </c>
      <c r="E167" s="148" t="s">
        <v>473</v>
      </c>
      <c r="F167" s="108" t="s">
        <v>1059</v>
      </c>
      <c r="G167" s="58"/>
      <c r="H167" s="68">
        <v>57.5</v>
      </c>
      <c r="I167" s="68" t="s">
        <v>1060</v>
      </c>
      <c r="J167" s="68">
        <v>5</v>
      </c>
      <c r="K167" s="48"/>
    </row>
    <row r="168" spans="1:11" ht="28.8" x14ac:dyDescent="0.3">
      <c r="A168" s="29">
        <v>166</v>
      </c>
      <c r="B168" s="29" t="s">
        <v>444</v>
      </c>
      <c r="C168" s="42" t="s">
        <v>1063</v>
      </c>
      <c r="D168" s="190">
        <v>355</v>
      </c>
      <c r="E168" s="148" t="s">
        <v>473</v>
      </c>
      <c r="F168" s="108" t="s">
        <v>1062</v>
      </c>
      <c r="G168" s="58"/>
      <c r="H168" s="68">
        <v>60.1</v>
      </c>
      <c r="I168" s="68" t="s">
        <v>1065</v>
      </c>
      <c r="J168" s="68">
        <v>53</v>
      </c>
      <c r="K168" s="48"/>
    </row>
    <row r="169" spans="1:11" ht="28.8" x14ac:dyDescent="0.3">
      <c r="A169" s="29">
        <v>167</v>
      </c>
      <c r="B169" s="29" t="s">
        <v>444</v>
      </c>
      <c r="C169" s="42" t="s">
        <v>1063</v>
      </c>
      <c r="D169" s="190">
        <v>355</v>
      </c>
      <c r="E169" s="148" t="s">
        <v>473</v>
      </c>
      <c r="F169" s="108" t="s">
        <v>1064</v>
      </c>
      <c r="G169" s="58"/>
      <c r="H169" s="68">
        <v>58.6</v>
      </c>
      <c r="I169" s="68" t="s">
        <v>1066</v>
      </c>
      <c r="J169" s="68">
        <v>9</v>
      </c>
      <c r="K169" s="48"/>
    </row>
    <row r="170" spans="1:11" ht="28.8" x14ac:dyDescent="0.3">
      <c r="A170" s="29">
        <v>168</v>
      </c>
      <c r="B170" s="29" t="s">
        <v>444</v>
      </c>
      <c r="C170" s="42" t="s">
        <v>1067</v>
      </c>
      <c r="D170" s="190">
        <v>355</v>
      </c>
      <c r="E170" s="148" t="s">
        <v>473</v>
      </c>
      <c r="F170" s="108" t="s">
        <v>1068</v>
      </c>
      <c r="G170" s="58"/>
      <c r="H170" s="68">
        <v>61.2</v>
      </c>
      <c r="I170" s="68" t="s">
        <v>1072</v>
      </c>
      <c r="J170" s="68">
        <v>3</v>
      </c>
      <c r="K170" s="48"/>
    </row>
    <row r="171" spans="1:11" ht="28.8" x14ac:dyDescent="0.3">
      <c r="A171" s="29">
        <v>169</v>
      </c>
      <c r="B171" s="29" t="s">
        <v>444</v>
      </c>
      <c r="C171" s="42" t="s">
        <v>1067</v>
      </c>
      <c r="D171" s="190">
        <v>355</v>
      </c>
      <c r="E171" s="148" t="s">
        <v>473</v>
      </c>
      <c r="F171" s="108" t="s">
        <v>1069</v>
      </c>
      <c r="G171" s="58"/>
      <c r="H171" s="68">
        <v>63.1</v>
      </c>
      <c r="I171" s="68" t="s">
        <v>1073</v>
      </c>
      <c r="J171" s="68">
        <v>3</v>
      </c>
      <c r="K171" s="48"/>
    </row>
    <row r="172" spans="1:11" ht="28.8" x14ac:dyDescent="0.3">
      <c r="A172" s="29">
        <v>170</v>
      </c>
      <c r="B172" s="29" t="s">
        <v>444</v>
      </c>
      <c r="C172" s="42" t="s">
        <v>1067</v>
      </c>
      <c r="D172" s="190">
        <v>355</v>
      </c>
      <c r="E172" s="148" t="s">
        <v>473</v>
      </c>
      <c r="F172" s="108" t="s">
        <v>1070</v>
      </c>
      <c r="G172" s="58"/>
      <c r="H172" s="68">
        <v>55.5</v>
      </c>
      <c r="I172" s="68" t="s">
        <v>1074</v>
      </c>
      <c r="J172" s="68">
        <v>9</v>
      </c>
      <c r="K172" s="48"/>
    </row>
    <row r="173" spans="1:11" ht="28.8" x14ac:dyDescent="0.3">
      <c r="A173" s="29">
        <v>171</v>
      </c>
      <c r="B173" s="29" t="s">
        <v>444</v>
      </c>
      <c r="C173" s="42" t="s">
        <v>1071</v>
      </c>
      <c r="D173" s="190">
        <v>355</v>
      </c>
      <c r="E173" s="148" t="s">
        <v>473</v>
      </c>
      <c r="F173" s="108" t="s">
        <v>2041</v>
      </c>
      <c r="G173" s="58"/>
      <c r="H173" s="68">
        <v>55.8</v>
      </c>
      <c r="I173" s="68" t="s">
        <v>1075</v>
      </c>
      <c r="J173" s="68">
        <v>8</v>
      </c>
      <c r="K173" s="48"/>
    </row>
    <row r="174" spans="1:11" ht="28.8" x14ac:dyDescent="0.3">
      <c r="A174" s="29">
        <v>172</v>
      </c>
      <c r="B174" s="29" t="s">
        <v>444</v>
      </c>
      <c r="C174" s="42" t="s">
        <v>54</v>
      </c>
      <c r="D174" s="190">
        <v>1043</v>
      </c>
      <c r="E174" s="148" t="s">
        <v>470</v>
      </c>
      <c r="F174" s="108" t="s">
        <v>1273</v>
      </c>
      <c r="G174" s="29"/>
      <c r="H174" s="68">
        <v>58.15</v>
      </c>
      <c r="I174" s="29" t="s">
        <v>1277</v>
      </c>
      <c r="J174" s="68">
        <v>12</v>
      </c>
      <c r="K174" s="48"/>
    </row>
    <row r="175" spans="1:11" ht="28.8" x14ac:dyDescent="0.3">
      <c r="A175" s="29">
        <v>173</v>
      </c>
      <c r="B175" s="29" t="s">
        <v>444</v>
      </c>
      <c r="C175" s="42" t="s">
        <v>54</v>
      </c>
      <c r="D175" s="190">
        <v>1043</v>
      </c>
      <c r="E175" s="148" t="s">
        <v>1279</v>
      </c>
      <c r="F175" s="108" t="s">
        <v>1278</v>
      </c>
      <c r="G175" s="29"/>
      <c r="H175" s="68">
        <v>56.82</v>
      </c>
      <c r="I175" s="29" t="s">
        <v>1280</v>
      </c>
      <c r="J175" s="68">
        <v>5</v>
      </c>
      <c r="K175" s="48"/>
    </row>
    <row r="176" spans="1:11" ht="28.8" x14ac:dyDescent="0.3">
      <c r="A176" s="29">
        <v>174</v>
      </c>
      <c r="B176" s="29" t="s">
        <v>444</v>
      </c>
      <c r="C176" s="42" t="s">
        <v>57</v>
      </c>
      <c r="D176" s="76">
        <v>1060</v>
      </c>
      <c r="E176" s="148" t="s">
        <v>470</v>
      </c>
      <c r="F176" s="108" t="s">
        <v>546</v>
      </c>
      <c r="G176" s="58" t="s">
        <v>112</v>
      </c>
      <c r="H176" s="68">
        <v>57.2</v>
      </c>
      <c r="I176" s="68"/>
      <c r="J176" s="68">
        <v>32</v>
      </c>
      <c r="K176" s="48"/>
    </row>
    <row r="177" spans="1:11" ht="28.8" x14ac:dyDescent="0.3">
      <c r="A177" s="29">
        <v>175</v>
      </c>
      <c r="B177" s="29" t="s">
        <v>444</v>
      </c>
      <c r="C177" s="42" t="s">
        <v>57</v>
      </c>
      <c r="D177" s="76">
        <v>1060</v>
      </c>
      <c r="E177" s="148" t="s">
        <v>470</v>
      </c>
      <c r="F177" s="108" t="s">
        <v>547</v>
      </c>
      <c r="G177" s="174" t="s">
        <v>939</v>
      </c>
      <c r="H177" s="68">
        <v>57.7</v>
      </c>
      <c r="I177" s="68"/>
      <c r="J177" s="68">
        <v>14</v>
      </c>
      <c r="K177" s="48"/>
    </row>
    <row r="178" spans="1:11" x14ac:dyDescent="0.3">
      <c r="A178" s="29">
        <v>176</v>
      </c>
      <c r="B178" s="29" t="s">
        <v>444</v>
      </c>
      <c r="C178" s="42" t="s">
        <v>57</v>
      </c>
      <c r="D178" s="76">
        <v>1060</v>
      </c>
      <c r="E178" s="148" t="s">
        <v>470</v>
      </c>
      <c r="F178" s="108" t="s">
        <v>548</v>
      </c>
      <c r="G178" s="174" t="s">
        <v>940</v>
      </c>
      <c r="H178" s="68">
        <v>56.5</v>
      </c>
      <c r="I178" s="68"/>
      <c r="J178" s="68">
        <v>14</v>
      </c>
      <c r="K178" s="48"/>
    </row>
    <row r="179" spans="1:11" x14ac:dyDescent="0.3">
      <c r="A179" s="29">
        <v>177</v>
      </c>
      <c r="B179" s="29" t="s">
        <v>444</v>
      </c>
      <c r="C179" s="42" t="s">
        <v>57</v>
      </c>
      <c r="D179" s="76">
        <v>1060</v>
      </c>
      <c r="E179" s="148" t="s">
        <v>470</v>
      </c>
      <c r="F179" s="108" t="s">
        <v>549</v>
      </c>
      <c r="G179" s="174" t="s">
        <v>941</v>
      </c>
      <c r="H179" s="68">
        <v>58</v>
      </c>
      <c r="I179" s="68"/>
      <c r="J179" s="68">
        <v>12</v>
      </c>
      <c r="K179" s="48"/>
    </row>
    <row r="180" spans="1:11" x14ac:dyDescent="0.3">
      <c r="A180" s="29">
        <v>178</v>
      </c>
      <c r="B180" s="29" t="s">
        <v>444</v>
      </c>
      <c r="C180" s="42" t="s">
        <v>57</v>
      </c>
      <c r="D180" s="76">
        <v>1060</v>
      </c>
      <c r="E180" s="148" t="s">
        <v>470</v>
      </c>
      <c r="F180" s="108" t="s">
        <v>550</v>
      </c>
      <c r="G180" s="174" t="s">
        <v>942</v>
      </c>
      <c r="H180" s="68">
        <v>58.7</v>
      </c>
      <c r="I180" s="68"/>
      <c r="J180" s="68">
        <v>8</v>
      </c>
      <c r="K180" s="48"/>
    </row>
    <row r="181" spans="1:11" ht="43.2" x14ac:dyDescent="0.3">
      <c r="A181" s="29">
        <v>179</v>
      </c>
      <c r="B181" s="29" t="s">
        <v>444</v>
      </c>
      <c r="C181" s="42" t="s">
        <v>57</v>
      </c>
      <c r="D181" s="76">
        <v>1060</v>
      </c>
      <c r="E181" s="148" t="s">
        <v>470</v>
      </c>
      <c r="F181" s="108" t="s">
        <v>551</v>
      </c>
      <c r="G181" s="174" t="s">
        <v>943</v>
      </c>
      <c r="H181" s="68">
        <v>56.6</v>
      </c>
      <c r="I181" s="68"/>
      <c r="J181" s="68">
        <v>22</v>
      </c>
      <c r="K181" s="48"/>
    </row>
    <row r="182" spans="1:11" x14ac:dyDescent="0.3">
      <c r="A182" s="29">
        <v>180</v>
      </c>
      <c r="B182" s="29" t="s">
        <v>444</v>
      </c>
      <c r="C182" s="42" t="s">
        <v>57</v>
      </c>
      <c r="D182" s="76">
        <v>1060</v>
      </c>
      <c r="E182" s="148" t="s">
        <v>470</v>
      </c>
      <c r="F182" s="108" t="s">
        <v>544</v>
      </c>
      <c r="G182" s="174" t="s">
        <v>944</v>
      </c>
      <c r="H182" s="68">
        <v>57.6</v>
      </c>
      <c r="I182" s="68"/>
      <c r="J182" s="68">
        <v>21</v>
      </c>
      <c r="K182" s="48"/>
    </row>
    <row r="183" spans="1:11" ht="28.8" x14ac:dyDescent="0.3">
      <c r="A183" s="29">
        <v>181</v>
      </c>
      <c r="B183" s="29" t="s">
        <v>444</v>
      </c>
      <c r="C183" s="42" t="s">
        <v>113</v>
      </c>
      <c r="D183" s="76">
        <v>1107</v>
      </c>
      <c r="E183" s="148" t="s">
        <v>654</v>
      </c>
      <c r="F183" s="108" t="s">
        <v>655</v>
      </c>
      <c r="G183" s="29"/>
      <c r="H183" s="68">
        <v>57.5</v>
      </c>
      <c r="I183" s="58" t="s">
        <v>938</v>
      </c>
      <c r="J183" s="68">
        <v>2</v>
      </c>
      <c r="K183" s="48" t="s">
        <v>653</v>
      </c>
    </row>
    <row r="184" spans="1:11" s="48" customFormat="1" ht="28.8" x14ac:dyDescent="0.3">
      <c r="A184" s="29">
        <v>182</v>
      </c>
      <c r="B184" s="29" t="s">
        <v>444</v>
      </c>
      <c r="C184" s="42" t="s">
        <v>62</v>
      </c>
      <c r="D184" s="76">
        <v>1106</v>
      </c>
      <c r="E184" s="148" t="s">
        <v>648</v>
      </c>
      <c r="F184" s="42" t="s">
        <v>649</v>
      </c>
      <c r="G184" s="58">
        <v>54</v>
      </c>
      <c r="H184" s="68"/>
      <c r="I184" s="68"/>
      <c r="J184" s="68">
        <v>1</v>
      </c>
    </row>
    <row r="185" spans="1:11" ht="28.8" x14ac:dyDescent="0.3">
      <c r="A185" s="29">
        <v>183</v>
      </c>
      <c r="B185" s="29" t="s">
        <v>444</v>
      </c>
      <c r="C185" s="42" t="s">
        <v>1101</v>
      </c>
      <c r="D185" s="190">
        <v>518</v>
      </c>
      <c r="E185" s="148" t="s">
        <v>1102</v>
      </c>
      <c r="F185" s="42" t="s">
        <v>1103</v>
      </c>
      <c r="G185" s="58"/>
      <c r="H185" s="68">
        <v>57.3</v>
      </c>
      <c r="I185" s="68" t="s">
        <v>1114</v>
      </c>
      <c r="J185" s="68">
        <v>2</v>
      </c>
      <c r="K185" s="48"/>
    </row>
    <row r="186" spans="1:11" ht="28.8" x14ac:dyDescent="0.3">
      <c r="A186" s="29">
        <v>184</v>
      </c>
      <c r="B186" s="29" t="s">
        <v>444</v>
      </c>
      <c r="C186" s="42" t="s">
        <v>1101</v>
      </c>
      <c r="D186" s="190">
        <v>518</v>
      </c>
      <c r="E186" s="148" t="s">
        <v>1105</v>
      </c>
      <c r="F186" s="42" t="s">
        <v>1106</v>
      </c>
      <c r="G186" s="58"/>
      <c r="H186" s="68">
        <v>56.8</v>
      </c>
      <c r="I186" s="68" t="s">
        <v>1115</v>
      </c>
      <c r="J186" s="68">
        <v>7</v>
      </c>
      <c r="K186" s="48"/>
    </row>
    <row r="187" spans="1:11" ht="72" x14ac:dyDescent="0.3">
      <c r="A187" s="29">
        <v>185</v>
      </c>
      <c r="B187" s="29" t="s">
        <v>444</v>
      </c>
      <c r="C187" s="42" t="s">
        <v>1467</v>
      </c>
      <c r="D187" s="189">
        <v>1500</v>
      </c>
      <c r="E187" s="148" t="s">
        <v>1139</v>
      </c>
      <c r="F187" s="108" t="s">
        <v>1140</v>
      </c>
      <c r="G187" s="58" t="s">
        <v>1145</v>
      </c>
      <c r="H187" s="68"/>
      <c r="I187" s="68"/>
      <c r="J187" s="69">
        <v>5</v>
      </c>
      <c r="K187" s="48"/>
    </row>
    <row r="188" spans="1:11" x14ac:dyDescent="0.3">
      <c r="A188" s="29">
        <v>186</v>
      </c>
      <c r="B188" s="29" t="s">
        <v>442</v>
      </c>
      <c r="C188" s="42" t="s">
        <v>2019</v>
      </c>
      <c r="D188" s="191"/>
      <c r="E188" s="148" t="s">
        <v>516</v>
      </c>
      <c r="F188" s="108" t="s">
        <v>2040</v>
      </c>
      <c r="G188" s="58">
        <v>54.5</v>
      </c>
      <c r="H188" s="68"/>
      <c r="I188" s="68"/>
      <c r="J188" s="69">
        <v>5</v>
      </c>
      <c r="K188" s="48"/>
    </row>
    <row r="189" spans="1:11" x14ac:dyDescent="0.3">
      <c r="A189" s="29">
        <v>187</v>
      </c>
      <c r="B189" s="29" t="s">
        <v>442</v>
      </c>
      <c r="C189" s="42" t="s">
        <v>2019</v>
      </c>
      <c r="D189" s="191"/>
      <c r="E189" s="148" t="s">
        <v>742</v>
      </c>
      <c r="F189" s="108" t="s">
        <v>2041</v>
      </c>
      <c r="G189" s="58" t="s">
        <v>111</v>
      </c>
      <c r="H189" s="68"/>
      <c r="I189" s="68"/>
      <c r="J189" s="69">
        <v>5</v>
      </c>
      <c r="K189" s="48"/>
    </row>
    <row r="190" spans="1:11" ht="28.8" x14ac:dyDescent="0.3">
      <c r="A190" s="29">
        <v>188</v>
      </c>
      <c r="B190" s="29" t="s">
        <v>444</v>
      </c>
      <c r="C190" s="23" t="s">
        <v>1490</v>
      </c>
      <c r="D190" s="190">
        <v>44</v>
      </c>
      <c r="E190" s="148" t="s">
        <v>470</v>
      </c>
      <c r="F190" s="108" t="s">
        <v>2066</v>
      </c>
      <c r="G190" s="29"/>
      <c r="H190" s="29">
        <v>55.9</v>
      </c>
      <c r="I190" s="29" t="s">
        <v>1505</v>
      </c>
      <c r="J190" s="29">
        <v>3</v>
      </c>
      <c r="K190" s="48"/>
    </row>
    <row r="191" spans="1:11" ht="28.8" x14ac:dyDescent="0.3">
      <c r="A191" s="29">
        <v>189</v>
      </c>
      <c r="B191" s="29" t="s">
        <v>444</v>
      </c>
      <c r="C191" s="23" t="s">
        <v>1490</v>
      </c>
      <c r="D191" s="190">
        <v>44</v>
      </c>
      <c r="E191" s="148" t="s">
        <v>1494</v>
      </c>
      <c r="F191" s="42" t="s">
        <v>2065</v>
      </c>
      <c r="G191" s="58"/>
      <c r="H191" s="68">
        <v>54.8</v>
      </c>
      <c r="I191" s="68" t="s">
        <v>1506</v>
      </c>
      <c r="J191" s="68">
        <v>2</v>
      </c>
      <c r="K191" s="48"/>
    </row>
    <row r="192" spans="1:11" x14ac:dyDescent="0.3">
      <c r="A192" s="29">
        <v>190</v>
      </c>
      <c r="B192" s="29" t="s">
        <v>444</v>
      </c>
      <c r="C192" s="48" t="s">
        <v>1490</v>
      </c>
      <c r="D192" s="190">
        <v>44</v>
      </c>
      <c r="E192" s="148" t="s">
        <v>470</v>
      </c>
      <c r="F192" s="42" t="s">
        <v>2041</v>
      </c>
      <c r="G192" s="58"/>
      <c r="H192" s="68">
        <v>55.2</v>
      </c>
      <c r="I192" s="68" t="s">
        <v>1504</v>
      </c>
      <c r="J192" s="68">
        <v>3</v>
      </c>
      <c r="K192" s="48"/>
    </row>
    <row r="193" spans="1:11" x14ac:dyDescent="0.3">
      <c r="A193" s="29">
        <v>191</v>
      </c>
      <c r="B193" s="29" t="s">
        <v>444</v>
      </c>
      <c r="C193" s="42" t="s">
        <v>1493</v>
      </c>
      <c r="D193" s="192"/>
      <c r="E193" s="148" t="s">
        <v>1494</v>
      </c>
      <c r="F193" s="42" t="s">
        <v>2041</v>
      </c>
      <c r="G193" s="58"/>
      <c r="H193" s="68">
        <v>55.8</v>
      </c>
      <c r="I193" s="68" t="s">
        <v>1075</v>
      </c>
      <c r="J193" s="68">
        <v>8</v>
      </c>
      <c r="K193" s="48"/>
    </row>
    <row r="194" spans="1:11" x14ac:dyDescent="0.3">
      <c r="A194" s="29">
        <v>192</v>
      </c>
      <c r="B194" s="29" t="s">
        <v>444</v>
      </c>
      <c r="C194" s="42" t="s">
        <v>53</v>
      </c>
      <c r="D194" s="73">
        <v>1053</v>
      </c>
      <c r="E194" s="193" t="s">
        <v>516</v>
      </c>
      <c r="F194" s="83" t="s">
        <v>517</v>
      </c>
      <c r="G194" s="58" t="s">
        <v>114</v>
      </c>
      <c r="H194" s="68"/>
      <c r="I194" s="68"/>
      <c r="J194" s="68">
        <v>2</v>
      </c>
      <c r="K194" s="48"/>
    </row>
    <row r="195" spans="1:11" x14ac:dyDescent="0.3">
      <c r="A195" s="29">
        <v>193</v>
      </c>
      <c r="B195" s="29" t="s">
        <v>444</v>
      </c>
      <c r="C195" s="42" t="s">
        <v>1883</v>
      </c>
      <c r="D195" s="191"/>
      <c r="E195" s="193" t="s">
        <v>470</v>
      </c>
      <c r="F195" s="83" t="s">
        <v>490</v>
      </c>
      <c r="G195" s="58" t="s">
        <v>1895</v>
      </c>
      <c r="H195" s="68"/>
      <c r="I195" s="68"/>
      <c r="J195" s="69">
        <v>5</v>
      </c>
      <c r="K195" s="48"/>
    </row>
    <row r="196" spans="1:11" x14ac:dyDescent="0.3">
      <c r="A196" s="29">
        <v>194</v>
      </c>
      <c r="B196" s="29" t="s">
        <v>444</v>
      </c>
      <c r="C196" s="85" t="s">
        <v>2082</v>
      </c>
      <c r="D196" s="191"/>
      <c r="E196" s="193"/>
      <c r="F196" s="83"/>
      <c r="G196" s="58"/>
      <c r="H196" s="68"/>
      <c r="I196" s="68"/>
      <c r="J196" s="96">
        <f>SUM(J143:J195)</f>
        <v>641</v>
      </c>
      <c r="K196" s="16" t="s">
        <v>2143</v>
      </c>
    </row>
    <row r="197" spans="1:11" x14ac:dyDescent="0.3">
      <c r="A197" s="29">
        <v>195</v>
      </c>
      <c r="B197" s="29"/>
      <c r="C197" s="42"/>
      <c r="D197" s="191"/>
      <c r="E197" s="193"/>
      <c r="F197" s="83"/>
      <c r="G197" s="58"/>
      <c r="H197" s="68"/>
      <c r="I197" s="68"/>
      <c r="J197" s="69"/>
      <c r="K197" s="48"/>
    </row>
    <row r="198" spans="1:11" x14ac:dyDescent="0.3">
      <c r="A198" s="29">
        <v>196</v>
      </c>
      <c r="B198" s="29" t="s">
        <v>445</v>
      </c>
      <c r="C198" s="56" t="s">
        <v>43</v>
      </c>
      <c r="D198" s="76"/>
      <c r="E198" s="101"/>
      <c r="F198" s="108"/>
      <c r="G198" s="58"/>
      <c r="H198" s="68"/>
      <c r="I198" s="68"/>
      <c r="J198" s="69"/>
      <c r="K198" s="48"/>
    </row>
    <row r="199" spans="1:11" x14ac:dyDescent="0.3">
      <c r="A199" s="29">
        <v>197</v>
      </c>
      <c r="B199" s="29" t="s">
        <v>445</v>
      </c>
      <c r="C199" s="42" t="s">
        <v>1809</v>
      </c>
      <c r="D199" s="124">
        <v>1537</v>
      </c>
      <c r="E199" s="38" t="s">
        <v>470</v>
      </c>
      <c r="F199" s="83" t="s">
        <v>490</v>
      </c>
      <c r="G199" s="152" t="s">
        <v>1819</v>
      </c>
      <c r="H199" s="58"/>
      <c r="I199" s="69"/>
      <c r="J199" s="69"/>
      <c r="K199" s="78"/>
    </row>
    <row r="200" spans="1:11" x14ac:dyDescent="0.3">
      <c r="A200" s="29">
        <v>198</v>
      </c>
      <c r="B200" s="29" t="s">
        <v>445</v>
      </c>
      <c r="C200" s="42" t="s">
        <v>90</v>
      </c>
      <c r="D200" s="189">
        <v>1028</v>
      </c>
      <c r="E200" s="148" t="s">
        <v>1247</v>
      </c>
      <c r="F200" s="108" t="s">
        <v>1023</v>
      </c>
      <c r="G200" s="58" t="s">
        <v>1248</v>
      </c>
      <c r="H200" s="68"/>
      <c r="I200" s="68"/>
      <c r="J200" s="69">
        <v>5</v>
      </c>
      <c r="K200" s="48"/>
    </row>
    <row r="201" spans="1:11" ht="28.8" x14ac:dyDescent="0.3">
      <c r="A201" s="29">
        <v>199</v>
      </c>
      <c r="B201" s="29" t="s">
        <v>445</v>
      </c>
      <c r="C201" s="42" t="s">
        <v>1443</v>
      </c>
      <c r="D201" s="90">
        <v>1493</v>
      </c>
      <c r="E201" s="27" t="s">
        <v>1450</v>
      </c>
      <c r="F201" s="108" t="s">
        <v>1035</v>
      </c>
      <c r="G201" s="58"/>
      <c r="H201" s="126">
        <v>620.5</v>
      </c>
      <c r="I201" s="126" t="s">
        <v>1876</v>
      </c>
      <c r="J201" s="126">
        <v>90</v>
      </c>
      <c r="K201" s="48"/>
    </row>
    <row r="202" spans="1:11" x14ac:dyDescent="0.3">
      <c r="A202" s="29">
        <v>200</v>
      </c>
      <c r="B202" s="29" t="s">
        <v>445</v>
      </c>
      <c r="C202" s="23" t="s">
        <v>1618</v>
      </c>
      <c r="D202" s="191"/>
      <c r="E202" s="148" t="s">
        <v>470</v>
      </c>
      <c r="F202" s="108" t="s">
        <v>1619</v>
      </c>
      <c r="G202" s="58"/>
      <c r="H202" s="68">
        <v>992.5</v>
      </c>
      <c r="I202" s="68" t="s">
        <v>1652</v>
      </c>
      <c r="J202" s="68">
        <v>6</v>
      </c>
      <c r="K202" s="59"/>
    </row>
    <row r="203" spans="1:11" ht="28.8" x14ac:dyDescent="0.3">
      <c r="A203" s="29">
        <v>201</v>
      </c>
      <c r="B203" s="29" t="s">
        <v>445</v>
      </c>
      <c r="C203" s="23" t="s">
        <v>1618</v>
      </c>
      <c r="D203" s="191"/>
      <c r="E203" s="148" t="s">
        <v>470</v>
      </c>
      <c r="F203" s="108" t="s">
        <v>1625</v>
      </c>
      <c r="G203" s="58">
        <v>1350</v>
      </c>
      <c r="H203" s="68"/>
      <c r="I203" s="68"/>
      <c r="J203" s="68">
        <v>1</v>
      </c>
      <c r="K203" s="59"/>
    </row>
    <row r="204" spans="1:11" x14ac:dyDescent="0.3">
      <c r="A204" s="29">
        <v>202</v>
      </c>
      <c r="B204" s="29" t="s">
        <v>445</v>
      </c>
      <c r="C204" s="23" t="s">
        <v>1618</v>
      </c>
      <c r="D204" s="191"/>
      <c r="E204" s="148" t="s">
        <v>470</v>
      </c>
      <c r="F204" s="108" t="s">
        <v>1626</v>
      </c>
      <c r="G204" s="58"/>
      <c r="H204" s="68">
        <v>905</v>
      </c>
      <c r="I204" s="68" t="s">
        <v>1653</v>
      </c>
      <c r="J204" s="68">
        <v>2</v>
      </c>
      <c r="K204" s="59"/>
    </row>
    <row r="205" spans="1:11" x14ac:dyDescent="0.3">
      <c r="A205" s="29">
        <v>203</v>
      </c>
      <c r="B205" s="29" t="s">
        <v>445</v>
      </c>
      <c r="C205" s="23" t="s">
        <v>1618</v>
      </c>
      <c r="D205" s="191"/>
      <c r="E205" s="148" t="s">
        <v>470</v>
      </c>
      <c r="F205" s="108" t="s">
        <v>1628</v>
      </c>
      <c r="G205" s="68">
        <v>950</v>
      </c>
      <c r="H205" s="23"/>
      <c r="I205" s="68"/>
      <c r="J205" s="68">
        <v>1</v>
      </c>
      <c r="K205" s="59"/>
    </row>
    <row r="206" spans="1:11" x14ac:dyDescent="0.3">
      <c r="A206" s="29">
        <v>204</v>
      </c>
      <c r="B206" s="29" t="s">
        <v>445</v>
      </c>
      <c r="C206" s="23" t="s">
        <v>1618</v>
      </c>
      <c r="D206" s="191"/>
      <c r="E206" s="148" t="s">
        <v>470</v>
      </c>
      <c r="F206" s="108" t="s">
        <v>1629</v>
      </c>
      <c r="G206" s="58">
        <v>1160</v>
      </c>
      <c r="H206" s="68"/>
      <c r="I206" s="68"/>
      <c r="J206" s="68">
        <v>1</v>
      </c>
      <c r="K206" s="59"/>
    </row>
    <row r="207" spans="1:11" x14ac:dyDescent="0.3">
      <c r="A207" s="29">
        <v>205</v>
      </c>
      <c r="B207" s="29" t="s">
        <v>445</v>
      </c>
      <c r="C207" s="23" t="s">
        <v>1618</v>
      </c>
      <c r="D207" s="191"/>
      <c r="E207" s="148" t="s">
        <v>470</v>
      </c>
      <c r="F207" s="108" t="s">
        <v>1630</v>
      </c>
      <c r="G207" s="58"/>
      <c r="H207" s="68">
        <v>630</v>
      </c>
      <c r="I207" s="68" t="s">
        <v>1654</v>
      </c>
      <c r="J207" s="68">
        <v>2</v>
      </c>
      <c r="K207" s="59"/>
    </row>
    <row r="208" spans="1:11" x14ac:dyDescent="0.3">
      <c r="A208" s="29">
        <v>206</v>
      </c>
      <c r="B208" s="29" t="s">
        <v>445</v>
      </c>
      <c r="C208" s="42" t="s">
        <v>1053</v>
      </c>
      <c r="D208" s="190">
        <v>355</v>
      </c>
      <c r="E208" s="148" t="s">
        <v>473</v>
      </c>
      <c r="F208" s="108" t="s">
        <v>1035</v>
      </c>
      <c r="G208" s="58"/>
      <c r="H208" s="72">
        <v>591</v>
      </c>
      <c r="I208" s="72" t="s">
        <v>115</v>
      </c>
      <c r="J208" s="68"/>
      <c r="K208" s="48" t="s">
        <v>491</v>
      </c>
    </row>
    <row r="209" spans="1:11" x14ac:dyDescent="0.3">
      <c r="A209" s="29">
        <v>207</v>
      </c>
      <c r="B209" s="29" t="s">
        <v>445</v>
      </c>
      <c r="C209" s="108" t="s">
        <v>53</v>
      </c>
      <c r="D209" s="76">
        <v>1053</v>
      </c>
      <c r="E209" s="148" t="s">
        <v>516</v>
      </c>
      <c r="F209" s="108" t="s">
        <v>517</v>
      </c>
      <c r="G209" s="113">
        <v>730</v>
      </c>
      <c r="H209" s="29"/>
      <c r="I209" s="29"/>
      <c r="J209" s="29">
        <v>1</v>
      </c>
      <c r="K209" s="48"/>
    </row>
    <row r="210" spans="1:11" x14ac:dyDescent="0.3">
      <c r="A210" s="29">
        <v>208</v>
      </c>
      <c r="B210" s="29" t="s">
        <v>445</v>
      </c>
      <c r="C210" s="85" t="s">
        <v>2082</v>
      </c>
      <c r="D210" s="76"/>
      <c r="E210" s="101"/>
      <c r="F210" s="108"/>
      <c r="G210" s="29"/>
      <c r="H210" s="23"/>
      <c r="I210" s="23"/>
      <c r="J210" s="16">
        <v>19</v>
      </c>
      <c r="K210" s="16" t="s">
        <v>2144</v>
      </c>
    </row>
  </sheetData>
  <sortState xmlns:xlrd2="http://schemas.microsoft.com/office/spreadsheetml/2017/richdata2" ref="A3:K208">
    <sortCondition ref="A3:A208"/>
  </sortState>
  <mergeCells count="1">
    <mergeCell ref="A1:K1"/>
  </mergeCells>
  <printOptions headings="1" gridLines="1"/>
  <pageMargins left="0.7" right="0.7" top="0.78740157499999996" bottom="0.78740157499999996" header="0.3" footer="0.3"/>
  <pageSetup paperSize="9"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03"/>
  <sheetViews>
    <sheetView zoomScaleNormal="100" workbookViewId="0">
      <selection sqref="A1:K1"/>
    </sheetView>
  </sheetViews>
  <sheetFormatPr baseColWidth="10" defaultRowHeight="14.4" x14ac:dyDescent="0.3"/>
  <cols>
    <col min="1" max="2" width="6.77734375" style="29" customWidth="1"/>
    <col min="3" max="3" width="30.77734375" style="23" customWidth="1"/>
    <col min="4" max="4" width="6.77734375" style="73" customWidth="1"/>
    <col min="5" max="5" width="17.77734375" style="64" customWidth="1"/>
    <col min="6" max="6" width="19.33203125" style="23" customWidth="1"/>
    <col min="7" max="7" width="12.77734375" style="29" customWidth="1"/>
    <col min="8" max="8" width="9.77734375" style="29" customWidth="1"/>
    <col min="9" max="9" width="10.88671875" style="29" customWidth="1"/>
    <col min="10" max="10" width="6.77734375" style="29" customWidth="1"/>
    <col min="11" max="11" width="13.6640625" style="29" customWidth="1"/>
    <col min="12" max="16384" width="11.5546875" style="48"/>
  </cols>
  <sheetData>
    <row r="1" spans="1:11" ht="15.6" x14ac:dyDescent="0.3">
      <c r="A1" s="264" t="s">
        <v>272</v>
      </c>
      <c r="B1" s="271"/>
      <c r="C1" s="271"/>
      <c r="D1" s="271"/>
      <c r="E1" s="271"/>
      <c r="F1" s="271"/>
      <c r="G1" s="271"/>
      <c r="H1" s="271"/>
      <c r="I1" s="271"/>
      <c r="J1" s="271"/>
      <c r="K1" s="272"/>
    </row>
    <row r="2" spans="1:11" ht="28.8" x14ac:dyDescent="0.3">
      <c r="A2" s="117" t="s">
        <v>438</v>
      </c>
      <c r="B2" s="117" t="s">
        <v>452</v>
      </c>
      <c r="C2" s="118" t="s">
        <v>49</v>
      </c>
      <c r="D2" s="119" t="s">
        <v>434</v>
      </c>
      <c r="E2" s="120" t="s">
        <v>453</v>
      </c>
      <c r="F2" s="120" t="s">
        <v>433</v>
      </c>
      <c r="G2" s="121" t="s">
        <v>451</v>
      </c>
      <c r="H2" s="117" t="s">
        <v>450</v>
      </c>
      <c r="I2" s="117" t="s">
        <v>0</v>
      </c>
      <c r="J2" s="117" t="s">
        <v>449</v>
      </c>
      <c r="K2" s="141" t="s">
        <v>2276</v>
      </c>
    </row>
    <row r="3" spans="1:11" x14ac:dyDescent="0.3">
      <c r="A3" s="29">
        <v>1</v>
      </c>
      <c r="B3" s="29" t="s">
        <v>439</v>
      </c>
      <c r="C3" s="85" t="s">
        <v>1</v>
      </c>
      <c r="D3" s="194"/>
      <c r="E3" s="195"/>
      <c r="F3" s="85"/>
      <c r="G3" s="58"/>
      <c r="H3" s="68"/>
      <c r="I3" s="68"/>
      <c r="J3" s="68"/>
    </row>
    <row r="4" spans="1:11" s="67" customFormat="1" x14ac:dyDescent="0.3">
      <c r="A4" s="29">
        <v>2</v>
      </c>
      <c r="B4" s="62" t="s">
        <v>439</v>
      </c>
      <c r="C4" s="2" t="s">
        <v>1430</v>
      </c>
      <c r="D4" s="57">
        <v>1474</v>
      </c>
      <c r="E4" s="196" t="s">
        <v>476</v>
      </c>
      <c r="F4" s="2" t="s">
        <v>1431</v>
      </c>
      <c r="G4" s="24">
        <v>170</v>
      </c>
      <c r="H4" s="62"/>
      <c r="J4" s="66">
        <v>1</v>
      </c>
      <c r="K4" s="62"/>
    </row>
    <row r="5" spans="1:11" s="67" customFormat="1" ht="28.8" x14ac:dyDescent="0.3">
      <c r="A5" s="29">
        <v>3</v>
      </c>
      <c r="B5" s="62" t="s">
        <v>439</v>
      </c>
      <c r="C5" s="2" t="s">
        <v>2005</v>
      </c>
      <c r="D5" s="35"/>
      <c r="E5" s="196" t="s">
        <v>691</v>
      </c>
      <c r="F5" s="49" t="s">
        <v>2007</v>
      </c>
      <c r="G5" s="24"/>
      <c r="H5" s="62">
        <v>150.19999999999999</v>
      </c>
      <c r="I5" s="66" t="s">
        <v>2006</v>
      </c>
      <c r="J5" s="66">
        <v>5</v>
      </c>
      <c r="K5" s="62"/>
    </row>
    <row r="6" spans="1:11" s="67" customFormat="1" ht="57.6" x14ac:dyDescent="0.3">
      <c r="A6" s="29">
        <v>4</v>
      </c>
      <c r="B6" s="62" t="s">
        <v>439</v>
      </c>
      <c r="C6" s="2" t="s">
        <v>1955</v>
      </c>
      <c r="D6" s="57">
        <v>1478</v>
      </c>
      <c r="E6" s="196" t="s">
        <v>691</v>
      </c>
      <c r="F6" s="49" t="s">
        <v>1958</v>
      </c>
      <c r="G6" s="24" t="s">
        <v>1959</v>
      </c>
      <c r="H6" s="62"/>
      <c r="I6" s="66"/>
      <c r="J6" s="69">
        <v>5</v>
      </c>
      <c r="K6" s="62"/>
    </row>
    <row r="7" spans="1:11" ht="43.2" x14ac:dyDescent="0.3">
      <c r="A7" s="29">
        <v>5</v>
      </c>
      <c r="B7" s="29" t="s">
        <v>439</v>
      </c>
      <c r="C7" s="60" t="s">
        <v>286</v>
      </c>
      <c r="D7" s="35">
        <v>1126</v>
      </c>
      <c r="E7" s="196" t="s">
        <v>752</v>
      </c>
      <c r="F7" s="60" t="s">
        <v>753</v>
      </c>
      <c r="G7" s="126">
        <v>305</v>
      </c>
      <c r="I7" s="68"/>
      <c r="J7" s="66"/>
      <c r="K7" s="52" t="s">
        <v>1240</v>
      </c>
    </row>
    <row r="8" spans="1:11" x14ac:dyDescent="0.3">
      <c r="A8" s="29">
        <v>6</v>
      </c>
      <c r="B8" s="29" t="s">
        <v>439</v>
      </c>
      <c r="C8" s="60" t="s">
        <v>1238</v>
      </c>
      <c r="D8" s="35">
        <v>1528</v>
      </c>
      <c r="E8" s="196" t="s">
        <v>752</v>
      </c>
      <c r="F8" s="60" t="s">
        <v>497</v>
      </c>
      <c r="G8" s="68">
        <v>267</v>
      </c>
      <c r="I8" s="68"/>
      <c r="J8" s="68">
        <v>1</v>
      </c>
    </row>
    <row r="9" spans="1:11" x14ac:dyDescent="0.3">
      <c r="A9" s="29">
        <v>7</v>
      </c>
      <c r="B9" s="29" t="s">
        <v>439</v>
      </c>
      <c r="C9" s="60" t="s">
        <v>282</v>
      </c>
      <c r="D9" s="57">
        <v>1480</v>
      </c>
      <c r="E9" s="196" t="s">
        <v>691</v>
      </c>
      <c r="F9" s="60" t="s">
        <v>490</v>
      </c>
      <c r="G9" s="126" t="s">
        <v>1990</v>
      </c>
      <c r="I9" s="68"/>
      <c r="J9" s="69"/>
    </row>
    <row r="10" spans="1:11" ht="43.2" x14ac:dyDescent="0.3">
      <c r="A10" s="29">
        <v>8</v>
      </c>
      <c r="B10" s="62" t="s">
        <v>439</v>
      </c>
      <c r="C10" s="2" t="s">
        <v>304</v>
      </c>
      <c r="D10" s="57">
        <v>1480</v>
      </c>
      <c r="E10" s="196" t="s">
        <v>752</v>
      </c>
      <c r="F10" s="49" t="s">
        <v>1993</v>
      </c>
      <c r="G10" s="70" t="s">
        <v>291</v>
      </c>
      <c r="H10" s="66"/>
      <c r="I10" s="66"/>
      <c r="J10" s="66">
        <v>1</v>
      </c>
      <c r="K10" s="179"/>
    </row>
    <row r="11" spans="1:11" x14ac:dyDescent="0.3">
      <c r="A11" s="29">
        <v>9</v>
      </c>
      <c r="B11" s="29" t="s">
        <v>439</v>
      </c>
      <c r="C11" s="60" t="s">
        <v>278</v>
      </c>
      <c r="D11" s="57">
        <v>371</v>
      </c>
      <c r="E11" s="196" t="s">
        <v>1094</v>
      </c>
      <c r="F11" s="60" t="s">
        <v>1093</v>
      </c>
      <c r="G11" s="58"/>
      <c r="H11" s="68">
        <v>157.5</v>
      </c>
      <c r="I11" s="68" t="s">
        <v>223</v>
      </c>
      <c r="J11" s="68">
        <v>11</v>
      </c>
    </row>
    <row r="12" spans="1:11" ht="28.8" x14ac:dyDescent="0.3">
      <c r="A12" s="29">
        <v>10</v>
      </c>
      <c r="B12" s="29" t="s">
        <v>439</v>
      </c>
      <c r="C12" s="60" t="s">
        <v>1563</v>
      </c>
      <c r="D12" s="35"/>
      <c r="E12" s="196" t="s">
        <v>476</v>
      </c>
      <c r="F12" s="42" t="s">
        <v>1562</v>
      </c>
      <c r="H12" s="58">
        <v>182.7</v>
      </c>
      <c r="I12" s="68" t="s">
        <v>1565</v>
      </c>
      <c r="J12" s="68">
        <v>13</v>
      </c>
    </row>
    <row r="13" spans="1:11" ht="28.8" x14ac:dyDescent="0.3">
      <c r="A13" s="29">
        <v>11</v>
      </c>
      <c r="B13" s="29" t="s">
        <v>439</v>
      </c>
      <c r="C13" s="60" t="s">
        <v>118</v>
      </c>
      <c r="D13" s="57">
        <v>662</v>
      </c>
      <c r="E13" s="196" t="s">
        <v>454</v>
      </c>
      <c r="F13" s="60" t="s">
        <v>1287</v>
      </c>
      <c r="G13" s="58" t="s">
        <v>287</v>
      </c>
      <c r="H13" s="68"/>
      <c r="I13" s="68"/>
      <c r="J13" s="69">
        <v>5</v>
      </c>
    </row>
    <row r="14" spans="1:11" x14ac:dyDescent="0.3">
      <c r="A14" s="29">
        <v>12</v>
      </c>
      <c r="B14" s="29" t="s">
        <v>439</v>
      </c>
      <c r="C14" s="60" t="s">
        <v>118</v>
      </c>
      <c r="D14" s="57">
        <v>662</v>
      </c>
      <c r="E14" s="196" t="s">
        <v>476</v>
      </c>
      <c r="F14" s="60" t="s">
        <v>1023</v>
      </c>
      <c r="G14" s="58"/>
      <c r="H14" s="68">
        <v>170</v>
      </c>
      <c r="I14" s="68" t="s">
        <v>1355</v>
      </c>
      <c r="J14" s="69">
        <v>5</v>
      </c>
    </row>
    <row r="15" spans="1:11" x14ac:dyDescent="0.3">
      <c r="A15" s="29">
        <v>13</v>
      </c>
      <c r="B15" s="29" t="s">
        <v>439</v>
      </c>
      <c r="C15" s="60" t="s">
        <v>82</v>
      </c>
      <c r="D15" s="35">
        <v>1026</v>
      </c>
      <c r="E15" s="196" t="s">
        <v>476</v>
      </c>
      <c r="F15" s="60" t="s">
        <v>472</v>
      </c>
      <c r="G15" s="58" t="s">
        <v>225</v>
      </c>
      <c r="H15" s="68"/>
      <c r="I15" s="68"/>
      <c r="J15" s="69">
        <v>5</v>
      </c>
    </row>
    <row r="16" spans="1:11" x14ac:dyDescent="0.3">
      <c r="A16" s="29">
        <v>14</v>
      </c>
      <c r="B16" s="29" t="s">
        <v>439</v>
      </c>
      <c r="C16" s="60" t="s">
        <v>2068</v>
      </c>
      <c r="D16" s="57">
        <v>1536</v>
      </c>
      <c r="E16" s="196" t="s">
        <v>691</v>
      </c>
      <c r="F16" s="60" t="s">
        <v>1023</v>
      </c>
      <c r="G16" s="58">
        <v>136.4</v>
      </c>
      <c r="H16" s="68"/>
      <c r="I16" s="68"/>
      <c r="J16" s="69">
        <v>5</v>
      </c>
    </row>
    <row r="17" spans="1:14" x14ac:dyDescent="0.3">
      <c r="A17" s="29">
        <v>15</v>
      </c>
      <c r="B17" s="29" t="s">
        <v>439</v>
      </c>
      <c r="C17" s="60" t="s">
        <v>1809</v>
      </c>
      <c r="D17" s="57">
        <v>1537</v>
      </c>
      <c r="E17" s="196" t="s">
        <v>476</v>
      </c>
      <c r="F17" s="60" t="s">
        <v>490</v>
      </c>
      <c r="G17" s="29" t="s">
        <v>1825</v>
      </c>
      <c r="H17" s="68"/>
      <c r="I17" s="58"/>
      <c r="J17" s="69">
        <v>5</v>
      </c>
    </row>
    <row r="18" spans="1:14" x14ac:dyDescent="0.3">
      <c r="A18" s="29">
        <v>16</v>
      </c>
      <c r="B18" s="29" t="s">
        <v>439</v>
      </c>
      <c r="C18" s="60" t="s">
        <v>1597</v>
      </c>
      <c r="D18" s="35"/>
      <c r="E18" s="196" t="s">
        <v>476</v>
      </c>
      <c r="F18" s="60" t="s">
        <v>490</v>
      </c>
      <c r="G18" s="58" t="s">
        <v>1602</v>
      </c>
      <c r="H18" s="68"/>
      <c r="I18" s="68"/>
      <c r="J18" s="69">
        <v>5</v>
      </c>
    </row>
    <row r="19" spans="1:14" x14ac:dyDescent="0.3">
      <c r="A19" s="29">
        <v>17</v>
      </c>
      <c r="B19" s="29" t="s">
        <v>439</v>
      </c>
      <c r="C19" s="60" t="s">
        <v>1964</v>
      </c>
      <c r="D19" s="35"/>
      <c r="E19" s="196" t="s">
        <v>476</v>
      </c>
      <c r="F19" s="60" t="s">
        <v>490</v>
      </c>
      <c r="G19" s="58" t="s">
        <v>1907</v>
      </c>
      <c r="H19" s="68"/>
      <c r="I19" s="68"/>
      <c r="J19" s="69">
        <v>5</v>
      </c>
    </row>
    <row r="20" spans="1:14" x14ac:dyDescent="0.3">
      <c r="A20" s="29">
        <v>18</v>
      </c>
      <c r="B20" s="29" t="s">
        <v>439</v>
      </c>
      <c r="C20" s="60" t="s">
        <v>1584</v>
      </c>
      <c r="D20" s="35"/>
      <c r="E20" s="196" t="s">
        <v>476</v>
      </c>
      <c r="F20" s="60" t="s">
        <v>497</v>
      </c>
      <c r="G20" s="58">
        <v>160</v>
      </c>
      <c r="H20" s="68"/>
      <c r="I20" s="68"/>
      <c r="J20" s="69">
        <v>5</v>
      </c>
    </row>
    <row r="21" spans="1:14" x14ac:dyDescent="0.3">
      <c r="A21" s="29">
        <v>19</v>
      </c>
      <c r="B21" s="29" t="s">
        <v>439</v>
      </c>
      <c r="C21" s="60" t="s">
        <v>1584</v>
      </c>
      <c r="D21" s="35"/>
      <c r="E21" s="196" t="s">
        <v>496</v>
      </c>
      <c r="F21" s="60" t="s">
        <v>497</v>
      </c>
      <c r="G21" s="58" t="s">
        <v>1585</v>
      </c>
      <c r="H21" s="68"/>
      <c r="I21" s="68"/>
      <c r="J21" s="69"/>
    </row>
    <row r="22" spans="1:14" x14ac:dyDescent="0.3">
      <c r="A22" s="29">
        <v>20</v>
      </c>
      <c r="B22" s="29" t="s">
        <v>439</v>
      </c>
      <c r="C22" s="60" t="s">
        <v>144</v>
      </c>
      <c r="D22" s="57">
        <v>1172</v>
      </c>
      <c r="E22" s="196" t="s">
        <v>476</v>
      </c>
      <c r="F22" s="60" t="s">
        <v>1023</v>
      </c>
      <c r="G22" s="58" t="s">
        <v>226</v>
      </c>
      <c r="H22" s="68"/>
      <c r="I22" s="68"/>
      <c r="J22" s="69">
        <v>5</v>
      </c>
    </row>
    <row r="23" spans="1:14" ht="28.8" x14ac:dyDescent="0.3">
      <c r="A23" s="29">
        <v>21</v>
      </c>
      <c r="B23" s="29" t="s">
        <v>439</v>
      </c>
      <c r="C23" s="60" t="s">
        <v>274</v>
      </c>
      <c r="D23" s="35">
        <v>1030</v>
      </c>
      <c r="E23" s="196" t="s">
        <v>476</v>
      </c>
      <c r="F23" s="42" t="s">
        <v>480</v>
      </c>
      <c r="G23" s="58"/>
      <c r="H23" s="68">
        <v>163.69999999999999</v>
      </c>
      <c r="I23" s="68" t="s">
        <v>284</v>
      </c>
      <c r="J23" s="68">
        <v>19</v>
      </c>
    </row>
    <row r="24" spans="1:14" ht="28.8" x14ac:dyDescent="0.3">
      <c r="A24" s="29">
        <v>22</v>
      </c>
      <c r="B24" s="29" t="s">
        <v>439</v>
      </c>
      <c r="C24" s="60" t="s">
        <v>273</v>
      </c>
      <c r="D24" s="57">
        <v>488</v>
      </c>
      <c r="E24" s="196" t="s">
        <v>476</v>
      </c>
      <c r="F24" s="42" t="s">
        <v>1009</v>
      </c>
      <c r="G24" s="58" t="s">
        <v>227</v>
      </c>
      <c r="H24" s="68"/>
      <c r="I24" s="68"/>
      <c r="J24" s="69">
        <v>5</v>
      </c>
    </row>
    <row r="25" spans="1:14" x14ac:dyDescent="0.3">
      <c r="A25" s="29">
        <v>23</v>
      </c>
      <c r="B25" s="29" t="s">
        <v>439</v>
      </c>
      <c r="C25" s="60" t="s">
        <v>1391</v>
      </c>
      <c r="D25" s="35">
        <v>1032</v>
      </c>
      <c r="E25" s="196" t="s">
        <v>476</v>
      </c>
      <c r="F25" s="60" t="s">
        <v>1023</v>
      </c>
      <c r="G25" s="58"/>
      <c r="H25" s="126" t="s">
        <v>1003</v>
      </c>
      <c r="I25" s="68"/>
      <c r="J25" s="69"/>
    </row>
    <row r="26" spans="1:14" ht="28.8" x14ac:dyDescent="0.3">
      <c r="A26" s="29">
        <v>24</v>
      </c>
      <c r="B26" s="29" t="s">
        <v>439</v>
      </c>
      <c r="C26" s="60" t="s">
        <v>275</v>
      </c>
      <c r="D26" s="35">
        <v>1033</v>
      </c>
      <c r="E26" s="196" t="s">
        <v>1007</v>
      </c>
      <c r="F26" s="60" t="s">
        <v>802</v>
      </c>
      <c r="G26" s="58" t="s">
        <v>228</v>
      </c>
      <c r="H26" s="68"/>
      <c r="I26" s="68"/>
      <c r="J26" s="69">
        <v>5</v>
      </c>
    </row>
    <row r="27" spans="1:14" x14ac:dyDescent="0.3">
      <c r="A27" s="29">
        <v>25</v>
      </c>
      <c r="B27" s="29" t="s">
        <v>439</v>
      </c>
      <c r="C27" s="60" t="s">
        <v>166</v>
      </c>
      <c r="D27" s="35">
        <v>1022</v>
      </c>
      <c r="E27" s="196" t="s">
        <v>476</v>
      </c>
      <c r="F27" s="60" t="s">
        <v>794</v>
      </c>
      <c r="G27" s="58" t="s">
        <v>229</v>
      </c>
      <c r="H27" s="68">
        <v>220</v>
      </c>
      <c r="I27" s="68"/>
      <c r="J27" s="69">
        <v>5</v>
      </c>
    </row>
    <row r="28" spans="1:14" x14ac:dyDescent="0.3">
      <c r="A28" s="29">
        <v>26</v>
      </c>
      <c r="B28" s="29" t="s">
        <v>439</v>
      </c>
      <c r="C28" s="60" t="s">
        <v>766</v>
      </c>
      <c r="D28" s="35">
        <v>1136</v>
      </c>
      <c r="E28" s="196" t="s">
        <v>752</v>
      </c>
      <c r="F28" s="60" t="s">
        <v>497</v>
      </c>
      <c r="G28" s="58">
        <v>266.7</v>
      </c>
      <c r="H28" s="68"/>
      <c r="I28" s="68"/>
      <c r="J28" s="68">
        <v>1</v>
      </c>
    </row>
    <row r="29" spans="1:14" x14ac:dyDescent="0.3">
      <c r="A29" s="29">
        <v>27</v>
      </c>
      <c r="B29" s="29" t="s">
        <v>439</v>
      </c>
      <c r="C29" s="60" t="s">
        <v>1833</v>
      </c>
      <c r="D29" s="35"/>
      <c r="E29" s="196" t="s">
        <v>1847</v>
      </c>
      <c r="F29" s="60" t="s">
        <v>1844</v>
      </c>
      <c r="G29" s="58"/>
      <c r="H29" s="68"/>
      <c r="I29" s="68" t="s">
        <v>1845</v>
      </c>
      <c r="J29" s="68">
        <v>2</v>
      </c>
      <c r="K29" s="29" t="s">
        <v>1846</v>
      </c>
    </row>
    <row r="30" spans="1:14" ht="28.8" x14ac:dyDescent="0.3">
      <c r="A30" s="29">
        <v>28</v>
      </c>
      <c r="B30" s="29" t="s">
        <v>439</v>
      </c>
      <c r="C30" s="139" t="s">
        <v>1833</v>
      </c>
      <c r="D30" s="191"/>
      <c r="E30" s="196" t="s">
        <v>454</v>
      </c>
      <c r="F30" s="108" t="s">
        <v>1834</v>
      </c>
      <c r="H30" s="29" t="s">
        <v>1841</v>
      </c>
      <c r="I30" s="52" t="s">
        <v>1842</v>
      </c>
      <c r="J30" s="29">
        <v>8</v>
      </c>
      <c r="K30" s="29" t="s">
        <v>1843</v>
      </c>
      <c r="M30" s="52"/>
      <c r="N30" s="29"/>
    </row>
    <row r="31" spans="1:14" x14ac:dyDescent="0.3">
      <c r="A31" s="29">
        <v>29</v>
      </c>
      <c r="B31" s="29" t="s">
        <v>439</v>
      </c>
      <c r="C31" s="60" t="s">
        <v>1434</v>
      </c>
      <c r="D31" s="57"/>
      <c r="E31" s="196" t="s">
        <v>1435</v>
      </c>
      <c r="F31" s="60" t="s">
        <v>641</v>
      </c>
      <c r="G31" s="58">
        <v>173</v>
      </c>
      <c r="H31" s="68"/>
      <c r="I31" s="68"/>
      <c r="J31" s="68">
        <v>1</v>
      </c>
    </row>
    <row r="32" spans="1:14" x14ac:dyDescent="0.3">
      <c r="A32" s="29">
        <v>30</v>
      </c>
      <c r="B32" s="29" t="s">
        <v>439</v>
      </c>
      <c r="C32" s="60" t="s">
        <v>17</v>
      </c>
      <c r="D32" s="73">
        <v>1040</v>
      </c>
      <c r="E32" s="196" t="s">
        <v>454</v>
      </c>
      <c r="F32" s="60" t="s">
        <v>518</v>
      </c>
      <c r="G32" s="58"/>
      <c r="H32" s="68">
        <v>225.3</v>
      </c>
      <c r="I32" s="68" t="s">
        <v>289</v>
      </c>
      <c r="J32" s="68">
        <v>3</v>
      </c>
    </row>
    <row r="33" spans="1:11" x14ac:dyDescent="0.3">
      <c r="A33" s="29">
        <v>31</v>
      </c>
      <c r="B33" s="29" t="s">
        <v>439</v>
      </c>
      <c r="C33" s="60" t="s">
        <v>17</v>
      </c>
      <c r="D33" s="35">
        <v>1040</v>
      </c>
      <c r="E33" s="196" t="s">
        <v>476</v>
      </c>
      <c r="F33" s="60" t="s">
        <v>472</v>
      </c>
      <c r="G33" s="58"/>
      <c r="H33" s="68">
        <v>180.2</v>
      </c>
      <c r="I33" s="68" t="s">
        <v>826</v>
      </c>
      <c r="J33" s="68">
        <v>156</v>
      </c>
    </row>
    <row r="34" spans="1:11" x14ac:dyDescent="0.3">
      <c r="A34" s="29">
        <v>32</v>
      </c>
      <c r="B34" s="29" t="s">
        <v>439</v>
      </c>
      <c r="C34" s="60" t="s">
        <v>17</v>
      </c>
      <c r="D34" s="35">
        <v>1040</v>
      </c>
      <c r="E34" s="196" t="s">
        <v>827</v>
      </c>
      <c r="F34" s="60" t="s">
        <v>802</v>
      </c>
      <c r="G34" s="58"/>
      <c r="H34" s="68">
        <v>180.2</v>
      </c>
      <c r="I34" s="68" t="s">
        <v>828</v>
      </c>
      <c r="J34" s="68">
        <v>135</v>
      </c>
    </row>
    <row r="35" spans="1:11" x14ac:dyDescent="0.3">
      <c r="A35" s="29">
        <v>33</v>
      </c>
      <c r="B35" s="29" t="s">
        <v>439</v>
      </c>
      <c r="C35" s="60" t="s">
        <v>17</v>
      </c>
      <c r="D35" s="35">
        <v>1040</v>
      </c>
      <c r="E35" s="196" t="s">
        <v>835</v>
      </c>
      <c r="F35" s="60" t="s">
        <v>802</v>
      </c>
      <c r="G35" s="58"/>
      <c r="H35" s="68">
        <v>188.2</v>
      </c>
      <c r="I35" s="68" t="s">
        <v>837</v>
      </c>
      <c r="J35" s="68">
        <v>68</v>
      </c>
    </row>
    <row r="36" spans="1:11" x14ac:dyDescent="0.3">
      <c r="A36" s="29">
        <v>34</v>
      </c>
      <c r="B36" s="29" t="s">
        <v>439</v>
      </c>
      <c r="C36" s="60" t="s">
        <v>17</v>
      </c>
      <c r="D36" s="35">
        <v>1040</v>
      </c>
      <c r="E36" s="196" t="s">
        <v>836</v>
      </c>
      <c r="F36" s="60" t="s">
        <v>461</v>
      </c>
      <c r="G36" s="58"/>
      <c r="H36" s="68">
        <v>193</v>
      </c>
      <c r="I36" s="68" t="s">
        <v>230</v>
      </c>
      <c r="J36" s="68">
        <v>30</v>
      </c>
    </row>
    <row r="37" spans="1:11" x14ac:dyDescent="0.3">
      <c r="A37" s="29">
        <v>35</v>
      </c>
      <c r="B37" s="29" t="s">
        <v>439</v>
      </c>
      <c r="C37" s="60" t="s">
        <v>264</v>
      </c>
      <c r="D37" s="35">
        <v>1041</v>
      </c>
      <c r="E37" s="196" t="s">
        <v>476</v>
      </c>
      <c r="F37" s="60" t="s">
        <v>497</v>
      </c>
      <c r="G37" s="58" t="s">
        <v>231</v>
      </c>
      <c r="H37" s="68"/>
      <c r="I37" s="68"/>
      <c r="J37" s="69">
        <v>5</v>
      </c>
    </row>
    <row r="38" spans="1:11" x14ac:dyDescent="0.3">
      <c r="A38" s="29">
        <v>36</v>
      </c>
      <c r="B38" s="29" t="s">
        <v>439</v>
      </c>
      <c r="C38" s="60" t="s">
        <v>290</v>
      </c>
      <c r="D38" s="35">
        <v>1041</v>
      </c>
      <c r="E38" s="196" t="s">
        <v>496</v>
      </c>
      <c r="F38" s="60" t="s">
        <v>497</v>
      </c>
      <c r="G38" s="58" t="s">
        <v>291</v>
      </c>
      <c r="H38" s="68"/>
      <c r="I38" s="68"/>
      <c r="J38" s="69">
        <v>5</v>
      </c>
    </row>
    <row r="39" spans="1:11" x14ac:dyDescent="0.3">
      <c r="A39" s="29">
        <v>37</v>
      </c>
      <c r="B39" s="29" t="s">
        <v>439</v>
      </c>
      <c r="C39" s="60" t="s">
        <v>276</v>
      </c>
      <c r="D39" s="35">
        <v>1059</v>
      </c>
      <c r="E39" s="196" t="s">
        <v>476</v>
      </c>
      <c r="F39" s="60" t="s">
        <v>497</v>
      </c>
      <c r="G39" s="58" t="s">
        <v>232</v>
      </c>
      <c r="H39" s="68">
        <v>199</v>
      </c>
      <c r="I39" s="68"/>
      <c r="J39" s="68">
        <v>5</v>
      </c>
    </row>
    <row r="40" spans="1:11" ht="43.2" x14ac:dyDescent="0.3">
      <c r="A40" s="29">
        <v>38</v>
      </c>
      <c r="B40" s="29" t="s">
        <v>439</v>
      </c>
      <c r="C40" s="60" t="s">
        <v>277</v>
      </c>
      <c r="D40" s="57">
        <v>1043</v>
      </c>
      <c r="E40" s="196" t="s">
        <v>476</v>
      </c>
      <c r="F40" s="42" t="s">
        <v>1288</v>
      </c>
      <c r="G40" s="58"/>
      <c r="H40" s="68">
        <v>170.3</v>
      </c>
      <c r="I40" s="68" t="s">
        <v>1289</v>
      </c>
      <c r="J40" s="68">
        <v>7</v>
      </c>
    </row>
    <row r="41" spans="1:11" x14ac:dyDescent="0.3">
      <c r="A41" s="29">
        <v>39</v>
      </c>
      <c r="B41" s="29" t="s">
        <v>439</v>
      </c>
      <c r="C41" s="60" t="s">
        <v>277</v>
      </c>
      <c r="D41" s="57">
        <v>1043</v>
      </c>
      <c r="E41" s="196" t="s">
        <v>1295</v>
      </c>
      <c r="F41" s="60" t="s">
        <v>1296</v>
      </c>
      <c r="G41" s="68">
        <v>142</v>
      </c>
      <c r="I41" s="68" t="s">
        <v>1297</v>
      </c>
      <c r="J41" s="68">
        <v>1</v>
      </c>
      <c r="K41" s="29" t="s">
        <v>1022</v>
      </c>
    </row>
    <row r="42" spans="1:11" ht="28.8" x14ac:dyDescent="0.3">
      <c r="A42" s="29">
        <v>40</v>
      </c>
      <c r="B42" s="29" t="s">
        <v>439</v>
      </c>
      <c r="C42" s="60" t="s">
        <v>277</v>
      </c>
      <c r="D42" s="57">
        <v>1043</v>
      </c>
      <c r="E42" s="196" t="s">
        <v>1300</v>
      </c>
      <c r="F42" s="60" t="s">
        <v>1301</v>
      </c>
      <c r="G42" s="58"/>
      <c r="H42" s="68">
        <v>160.30000000000001</v>
      </c>
      <c r="I42" s="68" t="s">
        <v>1302</v>
      </c>
      <c r="J42" s="68">
        <v>3</v>
      </c>
    </row>
    <row r="43" spans="1:11" x14ac:dyDescent="0.3">
      <c r="A43" s="29">
        <v>41</v>
      </c>
      <c r="B43" s="29" t="s">
        <v>439</v>
      </c>
      <c r="C43" s="60" t="s">
        <v>277</v>
      </c>
      <c r="D43" s="57">
        <v>1043</v>
      </c>
      <c r="E43" s="196" t="s">
        <v>1307</v>
      </c>
      <c r="F43" s="60" t="s">
        <v>1308</v>
      </c>
      <c r="G43" s="58"/>
      <c r="H43" s="68">
        <v>173.4</v>
      </c>
      <c r="I43" s="68" t="s">
        <v>1309</v>
      </c>
      <c r="J43" s="68">
        <v>3</v>
      </c>
    </row>
    <row r="44" spans="1:11" ht="28.8" x14ac:dyDescent="0.3">
      <c r="A44" s="29">
        <v>42</v>
      </c>
      <c r="B44" s="29" t="s">
        <v>439</v>
      </c>
      <c r="C44" s="60" t="s">
        <v>277</v>
      </c>
      <c r="D44" s="57">
        <v>1043</v>
      </c>
      <c r="E44" s="196" t="s">
        <v>664</v>
      </c>
      <c r="F44" s="60" t="s">
        <v>1315</v>
      </c>
      <c r="G44" s="58"/>
      <c r="H44" s="68">
        <v>180.5</v>
      </c>
      <c r="I44" s="68" t="s">
        <v>1316</v>
      </c>
      <c r="J44" s="68">
        <v>2</v>
      </c>
    </row>
    <row r="45" spans="1:11" ht="28.8" x14ac:dyDescent="0.3">
      <c r="A45" s="29">
        <v>43</v>
      </c>
      <c r="B45" s="29" t="s">
        <v>439</v>
      </c>
      <c r="C45" s="60" t="s">
        <v>277</v>
      </c>
      <c r="D45" s="57">
        <v>1043</v>
      </c>
      <c r="E45" s="196" t="s">
        <v>1321</v>
      </c>
      <c r="F45" s="60" t="s">
        <v>1315</v>
      </c>
      <c r="G45" s="58"/>
      <c r="H45" s="68">
        <v>197.5</v>
      </c>
      <c r="I45" s="68" t="s">
        <v>1322</v>
      </c>
      <c r="J45" s="68">
        <v>4</v>
      </c>
    </row>
    <row r="46" spans="1:11" ht="28.8" x14ac:dyDescent="0.3">
      <c r="A46" s="29">
        <v>44</v>
      </c>
      <c r="B46" s="29" t="s">
        <v>439</v>
      </c>
      <c r="C46" s="60" t="s">
        <v>277</v>
      </c>
      <c r="D46" s="57">
        <v>1043</v>
      </c>
      <c r="E46" s="196" t="s">
        <v>1339</v>
      </c>
      <c r="F46" s="42" t="s">
        <v>1331</v>
      </c>
      <c r="G46" s="58"/>
      <c r="H46" s="68">
        <v>193.5</v>
      </c>
      <c r="I46" s="68" t="s">
        <v>1332</v>
      </c>
      <c r="J46" s="68">
        <v>2</v>
      </c>
    </row>
    <row r="47" spans="1:11" x14ac:dyDescent="0.3">
      <c r="A47" s="29">
        <v>45</v>
      </c>
      <c r="B47" s="29" t="s">
        <v>439</v>
      </c>
      <c r="C47" s="60" t="s">
        <v>277</v>
      </c>
      <c r="D47" s="57">
        <v>1043</v>
      </c>
      <c r="E47" s="196" t="s">
        <v>666</v>
      </c>
      <c r="F47" s="42" t="s">
        <v>1301</v>
      </c>
      <c r="G47" s="58"/>
      <c r="H47" s="68">
        <v>182.5</v>
      </c>
      <c r="I47" s="68" t="s">
        <v>1343</v>
      </c>
      <c r="J47" s="68">
        <v>4</v>
      </c>
    </row>
    <row r="48" spans="1:11" x14ac:dyDescent="0.3">
      <c r="A48" s="29">
        <v>46</v>
      </c>
      <c r="B48" s="29" t="s">
        <v>439</v>
      </c>
      <c r="C48" s="60" t="s">
        <v>277</v>
      </c>
      <c r="D48" s="57">
        <v>1043</v>
      </c>
      <c r="E48" s="196" t="s">
        <v>1350</v>
      </c>
      <c r="F48" s="42" t="s">
        <v>472</v>
      </c>
      <c r="G48" s="58">
        <v>265</v>
      </c>
      <c r="H48" s="68"/>
      <c r="I48" s="68"/>
      <c r="J48" s="68">
        <v>1</v>
      </c>
    </row>
    <row r="49" spans="1:10" x14ac:dyDescent="0.3">
      <c r="A49" s="29">
        <v>47</v>
      </c>
      <c r="B49" s="29" t="s">
        <v>439</v>
      </c>
      <c r="C49" s="60" t="s">
        <v>277</v>
      </c>
      <c r="D49" s="57">
        <v>1043</v>
      </c>
      <c r="E49" s="196" t="s">
        <v>1342</v>
      </c>
      <c r="F49" s="60" t="s">
        <v>1328</v>
      </c>
      <c r="G49" s="58">
        <v>137</v>
      </c>
      <c r="H49" s="68"/>
      <c r="I49" s="68"/>
      <c r="J49" s="68">
        <v>1</v>
      </c>
    </row>
    <row r="50" spans="1:10" x14ac:dyDescent="0.3">
      <c r="A50" s="29">
        <v>48</v>
      </c>
      <c r="B50" s="29" t="s">
        <v>439</v>
      </c>
      <c r="C50" s="60" t="s">
        <v>1667</v>
      </c>
      <c r="D50" s="35"/>
      <c r="E50" s="196" t="s">
        <v>476</v>
      </c>
      <c r="F50" s="60" t="s">
        <v>802</v>
      </c>
      <c r="G50" s="58"/>
      <c r="H50" s="68">
        <v>181</v>
      </c>
      <c r="I50" s="68"/>
      <c r="J50" s="69">
        <v>5</v>
      </c>
    </row>
    <row r="51" spans="1:10" x14ac:dyDescent="0.3">
      <c r="A51" s="29">
        <v>49</v>
      </c>
      <c r="B51" s="29" t="s">
        <v>439</v>
      </c>
      <c r="C51" s="60" t="s">
        <v>1667</v>
      </c>
      <c r="D51" s="35"/>
      <c r="E51" s="196" t="s">
        <v>827</v>
      </c>
      <c r="F51" s="60" t="s">
        <v>1671</v>
      </c>
      <c r="H51" s="68">
        <v>179.1</v>
      </c>
      <c r="I51" s="58" t="s">
        <v>1673</v>
      </c>
      <c r="J51" s="68">
        <v>35</v>
      </c>
    </row>
    <row r="52" spans="1:10" ht="43.2" x14ac:dyDescent="0.3">
      <c r="A52" s="29">
        <v>50</v>
      </c>
      <c r="B52" s="29" t="s">
        <v>439</v>
      </c>
      <c r="C52" s="60" t="s">
        <v>1667</v>
      </c>
      <c r="D52" s="35"/>
      <c r="E52" s="196" t="s">
        <v>1668</v>
      </c>
      <c r="F52" s="42" t="s">
        <v>1672</v>
      </c>
      <c r="H52" s="68">
        <v>182.6</v>
      </c>
      <c r="I52" s="58" t="s">
        <v>1674</v>
      </c>
      <c r="J52" s="68">
        <v>19</v>
      </c>
    </row>
    <row r="53" spans="1:10" x14ac:dyDescent="0.3">
      <c r="A53" s="29">
        <v>51</v>
      </c>
      <c r="B53" s="29" t="s">
        <v>439</v>
      </c>
      <c r="C53" s="60" t="s">
        <v>2069</v>
      </c>
      <c r="D53" s="57">
        <v>1561</v>
      </c>
      <c r="E53" s="196" t="s">
        <v>691</v>
      </c>
      <c r="F53" s="42" t="s">
        <v>1098</v>
      </c>
      <c r="G53" s="29">
        <v>152.4</v>
      </c>
      <c r="H53" s="68"/>
      <c r="I53" s="58"/>
      <c r="J53" s="69">
        <v>5</v>
      </c>
    </row>
    <row r="54" spans="1:10" ht="28.8" x14ac:dyDescent="0.3">
      <c r="A54" s="29">
        <v>52</v>
      </c>
      <c r="B54" s="29" t="s">
        <v>439</v>
      </c>
      <c r="C54" s="60" t="s">
        <v>335</v>
      </c>
      <c r="D54" s="35">
        <v>1111</v>
      </c>
      <c r="E54" s="196" t="s">
        <v>691</v>
      </c>
      <c r="F54" s="42" t="s">
        <v>704</v>
      </c>
      <c r="H54" s="58">
        <v>171.5</v>
      </c>
      <c r="I54" s="68"/>
      <c r="J54" s="69">
        <v>5</v>
      </c>
    </row>
    <row r="55" spans="1:10" x14ac:dyDescent="0.3">
      <c r="A55" s="29">
        <v>53</v>
      </c>
      <c r="B55" s="29" t="s">
        <v>439</v>
      </c>
      <c r="C55" s="60" t="s">
        <v>35</v>
      </c>
      <c r="D55" s="57">
        <v>409</v>
      </c>
      <c r="E55" s="196" t="s">
        <v>476</v>
      </c>
      <c r="F55" s="60" t="s">
        <v>1023</v>
      </c>
      <c r="G55" s="58" t="s">
        <v>224</v>
      </c>
      <c r="H55" s="68"/>
      <c r="I55" s="68"/>
      <c r="J55" s="69">
        <v>5</v>
      </c>
    </row>
    <row r="56" spans="1:10" x14ac:dyDescent="0.3">
      <c r="A56" s="29">
        <v>54</v>
      </c>
      <c r="B56" s="29" t="s">
        <v>439</v>
      </c>
      <c r="C56" s="60" t="s">
        <v>292</v>
      </c>
      <c r="D56" s="35">
        <v>1072</v>
      </c>
      <c r="E56" s="196" t="s">
        <v>454</v>
      </c>
      <c r="F56" s="60" t="s">
        <v>518</v>
      </c>
      <c r="G56" s="58" t="s">
        <v>570</v>
      </c>
      <c r="H56" s="68">
        <v>251</v>
      </c>
      <c r="I56" s="68"/>
      <c r="J56" s="68">
        <v>11</v>
      </c>
    </row>
    <row r="57" spans="1:10" x14ac:dyDescent="0.3">
      <c r="A57" s="29">
        <v>55</v>
      </c>
      <c r="B57" s="29" t="s">
        <v>439</v>
      </c>
      <c r="C57" s="60" t="s">
        <v>233</v>
      </c>
      <c r="D57" s="35">
        <v>1108</v>
      </c>
      <c r="E57" s="196" t="s">
        <v>689</v>
      </c>
      <c r="F57" s="60" t="s">
        <v>690</v>
      </c>
      <c r="G57" s="58" t="s">
        <v>234</v>
      </c>
      <c r="H57" s="68">
        <v>148.30000000000001</v>
      </c>
      <c r="I57" s="68"/>
      <c r="J57" s="68">
        <v>3</v>
      </c>
    </row>
    <row r="58" spans="1:10" ht="28.8" x14ac:dyDescent="0.3">
      <c r="A58" s="29">
        <v>56</v>
      </c>
      <c r="B58" s="29" t="s">
        <v>439</v>
      </c>
      <c r="C58" s="60" t="s">
        <v>113</v>
      </c>
      <c r="D58" s="35">
        <v>1107</v>
      </c>
      <c r="E58" s="196" t="s">
        <v>662</v>
      </c>
      <c r="F58" s="60" t="s">
        <v>663</v>
      </c>
      <c r="H58" s="58">
        <v>170</v>
      </c>
      <c r="I58" s="68"/>
      <c r="J58" s="68">
        <v>3</v>
      </c>
    </row>
    <row r="59" spans="1:10" ht="28.8" x14ac:dyDescent="0.3">
      <c r="A59" s="29">
        <v>57</v>
      </c>
      <c r="B59" s="29" t="s">
        <v>439</v>
      </c>
      <c r="C59" s="60" t="s">
        <v>113</v>
      </c>
      <c r="D59" s="35">
        <v>1107</v>
      </c>
      <c r="E59" s="196" t="s">
        <v>496</v>
      </c>
      <c r="F59" s="60" t="s">
        <v>672</v>
      </c>
      <c r="G59" s="58">
        <v>200</v>
      </c>
      <c r="I59" s="68"/>
      <c r="J59" s="68">
        <v>1</v>
      </c>
    </row>
    <row r="60" spans="1:10" x14ac:dyDescent="0.3">
      <c r="A60" s="29">
        <v>58</v>
      </c>
      <c r="B60" s="29" t="s">
        <v>439</v>
      </c>
      <c r="C60" s="60" t="s">
        <v>113</v>
      </c>
      <c r="D60" s="35">
        <v>1107</v>
      </c>
      <c r="E60" s="196" t="s">
        <v>676</v>
      </c>
      <c r="F60" s="60" t="s">
        <v>677</v>
      </c>
      <c r="G60" s="58">
        <v>250</v>
      </c>
      <c r="I60" s="68"/>
      <c r="J60" s="68">
        <v>1</v>
      </c>
    </row>
    <row r="61" spans="1:10" x14ac:dyDescent="0.3">
      <c r="A61" s="29">
        <v>59</v>
      </c>
      <c r="B61" s="29" t="s">
        <v>439</v>
      </c>
      <c r="C61" s="60" t="s">
        <v>66</v>
      </c>
      <c r="D61" s="57">
        <v>1061</v>
      </c>
      <c r="E61" s="196" t="s">
        <v>476</v>
      </c>
      <c r="F61" s="60" t="s">
        <v>1120</v>
      </c>
      <c r="G61" s="68" t="s">
        <v>1214</v>
      </c>
      <c r="H61" s="68">
        <v>172</v>
      </c>
      <c r="J61" s="68">
        <v>18</v>
      </c>
    </row>
    <row r="62" spans="1:10" x14ac:dyDescent="0.3">
      <c r="A62" s="29">
        <v>60</v>
      </c>
      <c r="B62" s="29" t="s">
        <v>439</v>
      </c>
      <c r="C62" s="60" t="s">
        <v>1146</v>
      </c>
      <c r="D62" s="57">
        <v>1512</v>
      </c>
      <c r="E62" s="196" t="s">
        <v>1147</v>
      </c>
      <c r="F62" s="60" t="s">
        <v>1151</v>
      </c>
      <c r="G62" s="58"/>
      <c r="H62" s="68">
        <v>202.1</v>
      </c>
      <c r="I62" s="68" t="s">
        <v>1149</v>
      </c>
      <c r="J62" s="68">
        <v>9</v>
      </c>
    </row>
    <row r="63" spans="1:10" x14ac:dyDescent="0.3">
      <c r="A63" s="29">
        <v>61</v>
      </c>
      <c r="B63" s="29" t="s">
        <v>439</v>
      </c>
      <c r="C63" s="60" t="s">
        <v>1146</v>
      </c>
      <c r="D63" s="57">
        <v>1512</v>
      </c>
      <c r="E63" s="196" t="s">
        <v>835</v>
      </c>
      <c r="F63" s="60" t="s">
        <v>1152</v>
      </c>
      <c r="G63" s="58"/>
      <c r="H63" s="68">
        <v>212.5</v>
      </c>
      <c r="I63" s="68" t="s">
        <v>1150</v>
      </c>
      <c r="J63" s="68">
        <v>12</v>
      </c>
    </row>
    <row r="64" spans="1:10" x14ac:dyDescent="0.3">
      <c r="A64" s="29">
        <v>62</v>
      </c>
      <c r="B64" s="29" t="s">
        <v>439</v>
      </c>
      <c r="C64" s="60" t="s">
        <v>1146</v>
      </c>
      <c r="D64" s="57">
        <v>1512</v>
      </c>
      <c r="E64" s="196" t="s">
        <v>1148</v>
      </c>
      <c r="F64" s="60" t="s">
        <v>1153</v>
      </c>
      <c r="G64" s="68">
        <v>221</v>
      </c>
      <c r="I64" s="68"/>
      <c r="J64" s="68">
        <v>1</v>
      </c>
    </row>
    <row r="65" spans="1:11" x14ac:dyDescent="0.3">
      <c r="A65" s="29">
        <v>63</v>
      </c>
      <c r="B65" s="29" t="s">
        <v>439</v>
      </c>
      <c r="C65" s="60" t="s">
        <v>1169</v>
      </c>
      <c r="D65" s="57">
        <v>1513</v>
      </c>
      <c r="E65" s="196" t="s">
        <v>835</v>
      </c>
      <c r="F65" s="60" t="s">
        <v>1170</v>
      </c>
      <c r="G65" s="68">
        <v>213</v>
      </c>
      <c r="I65" s="68"/>
      <c r="J65" s="68">
        <v>1</v>
      </c>
    </row>
    <row r="66" spans="1:11" x14ac:dyDescent="0.3">
      <c r="A66" s="29">
        <v>64</v>
      </c>
      <c r="B66" s="29" t="s">
        <v>439</v>
      </c>
      <c r="C66" s="60" t="s">
        <v>123</v>
      </c>
      <c r="D66" s="35">
        <v>1047</v>
      </c>
      <c r="E66" s="196" t="s">
        <v>476</v>
      </c>
      <c r="F66" s="60" t="s">
        <v>1023</v>
      </c>
      <c r="G66" s="58" t="s">
        <v>143</v>
      </c>
      <c r="H66" s="68"/>
      <c r="I66" s="68"/>
      <c r="J66" s="69">
        <v>5</v>
      </c>
    </row>
    <row r="67" spans="1:11" x14ac:dyDescent="0.3">
      <c r="A67" s="29">
        <v>65</v>
      </c>
      <c r="B67" s="29" t="s">
        <v>439</v>
      </c>
      <c r="C67" s="60" t="s">
        <v>485</v>
      </c>
      <c r="D67" s="35">
        <v>1035</v>
      </c>
      <c r="E67" s="196" t="s">
        <v>454</v>
      </c>
      <c r="F67" s="60" t="s">
        <v>492</v>
      </c>
      <c r="G67" s="58" t="s">
        <v>288</v>
      </c>
      <c r="H67" s="68"/>
      <c r="I67" s="68"/>
      <c r="J67" s="69">
        <v>5</v>
      </c>
    </row>
    <row r="68" spans="1:11" x14ac:dyDescent="0.3">
      <c r="A68" s="29">
        <v>66</v>
      </c>
      <c r="B68" s="29" t="s">
        <v>439</v>
      </c>
      <c r="C68" s="60" t="s">
        <v>485</v>
      </c>
      <c r="D68" s="35">
        <v>1035</v>
      </c>
      <c r="E68" s="196" t="s">
        <v>476</v>
      </c>
      <c r="F68" s="60" t="s">
        <v>1023</v>
      </c>
      <c r="G68" s="58" t="s">
        <v>229</v>
      </c>
      <c r="H68" s="68"/>
      <c r="I68" s="68"/>
      <c r="J68" s="69">
        <v>5</v>
      </c>
    </row>
    <row r="69" spans="1:11" ht="28.8" x14ac:dyDescent="0.3">
      <c r="A69" s="29">
        <v>67</v>
      </c>
      <c r="B69" s="29" t="s">
        <v>439</v>
      </c>
      <c r="C69" s="60" t="s">
        <v>1916</v>
      </c>
      <c r="D69" s="57">
        <v>1518</v>
      </c>
      <c r="E69" s="196" t="s">
        <v>476</v>
      </c>
      <c r="F69" s="42" t="s">
        <v>1933</v>
      </c>
      <c r="G69" s="58" t="s">
        <v>1934</v>
      </c>
      <c r="H69" s="68"/>
      <c r="I69" s="68"/>
      <c r="J69" s="69">
        <v>5</v>
      </c>
    </row>
    <row r="70" spans="1:11" ht="28.8" x14ac:dyDescent="0.3">
      <c r="A70" s="29">
        <v>68</v>
      </c>
      <c r="B70" s="29" t="s">
        <v>439</v>
      </c>
      <c r="C70" s="60" t="s">
        <v>1916</v>
      </c>
      <c r="D70" s="57">
        <v>1518</v>
      </c>
      <c r="E70" s="196" t="s">
        <v>1935</v>
      </c>
      <c r="F70" s="42" t="s">
        <v>1936</v>
      </c>
      <c r="G70" s="58" t="s">
        <v>1937</v>
      </c>
      <c r="H70" s="68"/>
      <c r="I70" s="68"/>
      <c r="J70" s="68">
        <v>66</v>
      </c>
    </row>
    <row r="71" spans="1:11" ht="28.8" x14ac:dyDescent="0.3">
      <c r="A71" s="29">
        <v>69</v>
      </c>
      <c r="B71" s="29" t="s">
        <v>439</v>
      </c>
      <c r="C71" s="60" t="s">
        <v>1916</v>
      </c>
      <c r="D71" s="57">
        <v>1518</v>
      </c>
      <c r="E71" s="196" t="s">
        <v>1016</v>
      </c>
      <c r="F71" s="42" t="s">
        <v>1938</v>
      </c>
      <c r="G71" s="58" t="s">
        <v>1939</v>
      </c>
      <c r="H71" s="68">
        <v>210</v>
      </c>
      <c r="I71" s="68"/>
      <c r="J71" s="68">
        <v>13</v>
      </c>
    </row>
    <row r="72" spans="1:11" x14ac:dyDescent="0.3">
      <c r="A72" s="29">
        <v>70</v>
      </c>
      <c r="B72" s="29" t="s">
        <v>439</v>
      </c>
      <c r="C72" s="60" t="s">
        <v>1197</v>
      </c>
      <c r="D72" s="57">
        <v>1519</v>
      </c>
      <c r="E72" s="196" t="s">
        <v>1199</v>
      </c>
      <c r="F72" s="60" t="s">
        <v>596</v>
      </c>
      <c r="G72" s="58">
        <v>225</v>
      </c>
      <c r="H72" s="68"/>
      <c r="I72" s="68"/>
      <c r="J72" s="68">
        <v>1</v>
      </c>
    </row>
    <row r="73" spans="1:11" x14ac:dyDescent="0.3">
      <c r="A73" s="29">
        <v>71</v>
      </c>
      <c r="B73" s="29" t="s">
        <v>439</v>
      </c>
      <c r="C73" s="60" t="s">
        <v>1229</v>
      </c>
      <c r="D73" s="57">
        <v>1578</v>
      </c>
      <c r="E73" s="196" t="s">
        <v>1235</v>
      </c>
      <c r="F73" s="60" t="s">
        <v>802</v>
      </c>
      <c r="G73" s="58"/>
      <c r="H73" s="68">
        <v>165</v>
      </c>
      <c r="I73" s="68"/>
      <c r="J73" s="69">
        <v>5</v>
      </c>
    </row>
    <row r="74" spans="1:11" x14ac:dyDescent="0.3">
      <c r="A74" s="29">
        <v>72</v>
      </c>
      <c r="B74" s="29" t="s">
        <v>439</v>
      </c>
      <c r="C74" s="42" t="s">
        <v>1761</v>
      </c>
      <c r="D74" s="197"/>
      <c r="E74" s="138" t="s">
        <v>476</v>
      </c>
      <c r="F74" s="42" t="s">
        <v>1762</v>
      </c>
      <c r="G74" s="108"/>
      <c r="H74" s="29" t="s">
        <v>1774</v>
      </c>
      <c r="I74" s="58" t="s">
        <v>1775</v>
      </c>
      <c r="J74" s="29">
        <v>9</v>
      </c>
      <c r="K74" s="101"/>
    </row>
    <row r="75" spans="1:11" x14ac:dyDescent="0.3">
      <c r="A75" s="29">
        <v>73</v>
      </c>
      <c r="B75" s="29" t="s">
        <v>439</v>
      </c>
      <c r="C75" s="60" t="s">
        <v>293</v>
      </c>
      <c r="D75" s="35">
        <v>1088</v>
      </c>
      <c r="E75" s="196" t="s">
        <v>496</v>
      </c>
      <c r="F75" s="60" t="s">
        <v>497</v>
      </c>
      <c r="H75" s="91" t="s">
        <v>609</v>
      </c>
      <c r="I75" s="68"/>
      <c r="J75" s="69"/>
    </row>
    <row r="76" spans="1:11" x14ac:dyDescent="0.3">
      <c r="A76" s="29">
        <v>74</v>
      </c>
      <c r="B76" s="29" t="s">
        <v>439</v>
      </c>
      <c r="C76" s="60" t="s">
        <v>1883</v>
      </c>
      <c r="D76" s="197"/>
      <c r="E76" s="196" t="s">
        <v>476</v>
      </c>
      <c r="F76" s="60" t="s">
        <v>490</v>
      </c>
      <c r="G76" s="29" t="s">
        <v>1907</v>
      </c>
      <c r="H76" s="58"/>
      <c r="I76" s="68"/>
      <c r="J76" s="69">
        <v>5</v>
      </c>
    </row>
    <row r="77" spans="1:11" x14ac:dyDescent="0.3">
      <c r="A77" s="29">
        <v>75</v>
      </c>
      <c r="B77" s="29" t="s">
        <v>2149</v>
      </c>
      <c r="C77" s="85" t="s">
        <v>2082</v>
      </c>
      <c r="D77" s="197"/>
      <c r="E77" s="196"/>
      <c r="F77" s="60"/>
      <c r="H77" s="58"/>
      <c r="I77" s="68"/>
      <c r="J77" s="16">
        <f>SUM(J4:J76)</f>
        <v>816</v>
      </c>
      <c r="K77" s="16" t="s">
        <v>2160</v>
      </c>
    </row>
    <row r="78" spans="1:11" x14ac:dyDescent="0.3">
      <c r="A78" s="29">
        <v>76</v>
      </c>
      <c r="C78" s="60"/>
      <c r="D78" s="197"/>
      <c r="E78" s="196"/>
      <c r="F78" s="60"/>
      <c r="H78" s="58"/>
      <c r="I78" s="68"/>
      <c r="J78" s="68"/>
    </row>
    <row r="79" spans="1:11" x14ac:dyDescent="0.3">
      <c r="A79" s="29">
        <v>77</v>
      </c>
      <c r="B79" s="29" t="s">
        <v>440</v>
      </c>
      <c r="C79" s="85" t="s">
        <v>13</v>
      </c>
      <c r="D79" s="194"/>
      <c r="E79" s="195"/>
      <c r="F79" s="85"/>
      <c r="G79" s="58"/>
      <c r="H79" s="68"/>
      <c r="I79" s="68"/>
      <c r="J79" s="68"/>
    </row>
    <row r="80" spans="1:11" s="198" customFormat="1" x14ac:dyDescent="0.3">
      <c r="A80" s="29">
        <v>78</v>
      </c>
      <c r="B80" s="68" t="s">
        <v>440</v>
      </c>
      <c r="C80" s="2" t="s">
        <v>1430</v>
      </c>
      <c r="D80" s="57">
        <v>1474</v>
      </c>
      <c r="E80" s="196" t="s">
        <v>476</v>
      </c>
      <c r="F80" s="60" t="s">
        <v>1431</v>
      </c>
      <c r="G80" s="68">
        <v>40</v>
      </c>
      <c r="H80" s="68"/>
      <c r="I80" s="68"/>
      <c r="J80" s="68">
        <v>1</v>
      </c>
      <c r="K80" s="68"/>
    </row>
    <row r="81" spans="1:14" ht="28.8" x14ac:dyDescent="0.3">
      <c r="A81" s="29">
        <v>79</v>
      </c>
      <c r="B81" s="62" t="s">
        <v>440</v>
      </c>
      <c r="C81" s="2" t="s">
        <v>2005</v>
      </c>
      <c r="D81" s="35"/>
      <c r="E81" s="196" t="s">
        <v>691</v>
      </c>
      <c r="F81" s="49" t="s">
        <v>2007</v>
      </c>
      <c r="G81" s="24"/>
      <c r="H81" s="62">
        <v>36.299999999999997</v>
      </c>
      <c r="I81" s="66" t="s">
        <v>2008</v>
      </c>
      <c r="J81" s="66">
        <v>5</v>
      </c>
      <c r="K81" s="62"/>
    </row>
    <row r="82" spans="1:14" ht="57.6" x14ac:dyDescent="0.3">
      <c r="A82" s="29">
        <v>80</v>
      </c>
      <c r="B82" s="68" t="s">
        <v>440</v>
      </c>
      <c r="C82" s="2" t="s">
        <v>1955</v>
      </c>
      <c r="D82" s="57">
        <v>1478</v>
      </c>
      <c r="E82" s="196" t="s">
        <v>691</v>
      </c>
      <c r="F82" s="49" t="s">
        <v>1958</v>
      </c>
      <c r="G82" s="24" t="s">
        <v>1960</v>
      </c>
      <c r="H82" s="62"/>
      <c r="I82" s="66"/>
      <c r="J82" s="69">
        <v>5</v>
      </c>
      <c r="K82" s="62"/>
    </row>
    <row r="83" spans="1:14" ht="57.6" x14ac:dyDescent="0.3">
      <c r="A83" s="29">
        <v>81</v>
      </c>
      <c r="B83" s="68" t="s">
        <v>440</v>
      </c>
      <c r="C83" s="2" t="s">
        <v>1955</v>
      </c>
      <c r="D83" s="57">
        <v>1478</v>
      </c>
      <c r="E83" s="196" t="s">
        <v>1199</v>
      </c>
      <c r="F83" s="49" t="s">
        <v>1958</v>
      </c>
      <c r="G83" s="24" t="s">
        <v>1961</v>
      </c>
      <c r="H83" s="62"/>
      <c r="I83" s="66"/>
      <c r="J83" s="66">
        <v>34</v>
      </c>
      <c r="K83" s="62"/>
    </row>
    <row r="84" spans="1:14" x14ac:dyDescent="0.3">
      <c r="A84" s="29">
        <v>82</v>
      </c>
      <c r="B84" s="29" t="s">
        <v>440</v>
      </c>
      <c r="C84" s="60" t="s">
        <v>286</v>
      </c>
      <c r="D84" s="35">
        <v>1126</v>
      </c>
      <c r="E84" s="196" t="s">
        <v>752</v>
      </c>
      <c r="F84" s="60" t="s">
        <v>753</v>
      </c>
      <c r="G84" s="58">
        <v>38</v>
      </c>
      <c r="H84" s="68"/>
      <c r="I84" s="68"/>
      <c r="J84" s="68">
        <v>1</v>
      </c>
    </row>
    <row r="85" spans="1:14" x14ac:dyDescent="0.3">
      <c r="A85" s="29">
        <v>83</v>
      </c>
      <c r="B85" s="29" t="s">
        <v>440</v>
      </c>
      <c r="C85" s="60" t="s">
        <v>1238</v>
      </c>
      <c r="D85" s="35">
        <v>1528</v>
      </c>
      <c r="E85" s="196" t="s">
        <v>1239</v>
      </c>
      <c r="F85" s="60" t="s">
        <v>497</v>
      </c>
      <c r="G85" s="58">
        <v>32</v>
      </c>
      <c r="H85" s="68"/>
      <c r="I85" s="68"/>
      <c r="J85" s="68">
        <v>1</v>
      </c>
    </row>
    <row r="86" spans="1:14" x14ac:dyDescent="0.3">
      <c r="A86" s="29">
        <v>84</v>
      </c>
      <c r="B86" s="29" t="s">
        <v>440</v>
      </c>
      <c r="C86" s="60" t="s">
        <v>282</v>
      </c>
      <c r="D86" s="57">
        <v>1480</v>
      </c>
      <c r="E86" s="196" t="s">
        <v>691</v>
      </c>
      <c r="F86" s="60" t="s">
        <v>490</v>
      </c>
      <c r="G86" s="126" t="s">
        <v>1991</v>
      </c>
      <c r="I86" s="68"/>
      <c r="J86" s="69"/>
    </row>
    <row r="87" spans="1:14" ht="43.2" x14ac:dyDescent="0.3">
      <c r="A87" s="29">
        <v>85</v>
      </c>
      <c r="B87" s="62" t="s">
        <v>440</v>
      </c>
      <c r="C87" s="2" t="s">
        <v>304</v>
      </c>
      <c r="D87" s="57">
        <v>1480</v>
      </c>
      <c r="E87" s="196" t="s">
        <v>752</v>
      </c>
      <c r="F87" s="49" t="s">
        <v>1993</v>
      </c>
      <c r="G87" s="70">
        <v>52</v>
      </c>
      <c r="H87" s="66"/>
      <c r="I87" s="66"/>
      <c r="J87" s="66">
        <v>1</v>
      </c>
      <c r="K87" s="179"/>
    </row>
    <row r="88" spans="1:14" x14ac:dyDescent="0.3">
      <c r="A88" s="29">
        <v>86</v>
      </c>
      <c r="B88" s="29" t="s">
        <v>440</v>
      </c>
      <c r="C88" s="60" t="s">
        <v>278</v>
      </c>
      <c r="D88" s="57">
        <v>371</v>
      </c>
      <c r="E88" s="196" t="s">
        <v>1094</v>
      </c>
      <c r="F88" s="60" t="s">
        <v>1093</v>
      </c>
      <c r="G88" s="58"/>
      <c r="H88" s="68">
        <v>36.15</v>
      </c>
      <c r="I88" s="68" t="s">
        <v>236</v>
      </c>
      <c r="J88" s="68">
        <v>12</v>
      </c>
    </row>
    <row r="89" spans="1:14" ht="28.8" x14ac:dyDescent="0.3">
      <c r="A89" s="29">
        <v>87</v>
      </c>
      <c r="B89" s="29" t="s">
        <v>440</v>
      </c>
      <c r="C89" s="60" t="s">
        <v>1564</v>
      </c>
      <c r="D89" s="35"/>
      <c r="E89" s="196" t="s">
        <v>476</v>
      </c>
      <c r="F89" s="42" t="s">
        <v>1562</v>
      </c>
      <c r="G89" s="58"/>
      <c r="H89" s="68">
        <v>36.5</v>
      </c>
      <c r="I89" s="68" t="s">
        <v>1566</v>
      </c>
      <c r="J89" s="68">
        <v>13</v>
      </c>
    </row>
    <row r="90" spans="1:14" x14ac:dyDescent="0.3">
      <c r="A90" s="29">
        <v>88</v>
      </c>
      <c r="B90" s="29" t="s">
        <v>440</v>
      </c>
      <c r="C90" s="60" t="s">
        <v>1851</v>
      </c>
      <c r="D90" s="35"/>
      <c r="E90" s="196" t="s">
        <v>1868</v>
      </c>
      <c r="F90" s="42" t="s">
        <v>1023</v>
      </c>
      <c r="G90" s="58">
        <v>31.6</v>
      </c>
      <c r="H90" s="68"/>
      <c r="I90" s="68"/>
      <c r="J90" s="68">
        <v>1</v>
      </c>
    </row>
    <row r="91" spans="1:14" x14ac:dyDescent="0.3">
      <c r="A91" s="29">
        <v>89</v>
      </c>
      <c r="B91" s="29" t="s">
        <v>440</v>
      </c>
      <c r="C91" s="60" t="s">
        <v>1851</v>
      </c>
      <c r="D91" s="35"/>
      <c r="E91" s="196" t="s">
        <v>691</v>
      </c>
      <c r="F91" s="42" t="s">
        <v>1023</v>
      </c>
      <c r="G91" s="58">
        <v>34.299999999999997</v>
      </c>
      <c r="H91" s="68"/>
      <c r="I91" s="68"/>
      <c r="J91" s="68">
        <v>1</v>
      </c>
    </row>
    <row r="92" spans="1:14" x14ac:dyDescent="0.3">
      <c r="A92" s="29">
        <v>90</v>
      </c>
      <c r="B92" s="29" t="s">
        <v>440</v>
      </c>
      <c r="C92" s="60" t="s">
        <v>1851</v>
      </c>
      <c r="D92" s="35"/>
      <c r="E92" s="196" t="s">
        <v>692</v>
      </c>
      <c r="F92" s="42" t="s">
        <v>1869</v>
      </c>
      <c r="G92" s="58">
        <v>33.799999999999997</v>
      </c>
      <c r="H92" s="68"/>
      <c r="I92" s="68"/>
      <c r="J92" s="68">
        <v>1</v>
      </c>
    </row>
    <row r="93" spans="1:14" x14ac:dyDescent="0.3">
      <c r="A93" s="29">
        <v>91</v>
      </c>
      <c r="B93" s="29" t="s">
        <v>440</v>
      </c>
      <c r="C93" s="139" t="s">
        <v>1851</v>
      </c>
      <c r="D93" s="191"/>
      <c r="E93" s="196" t="s">
        <v>752</v>
      </c>
      <c r="F93" s="139" t="s">
        <v>1867</v>
      </c>
      <c r="G93" s="52">
        <v>38.1</v>
      </c>
      <c r="J93" s="29">
        <v>1</v>
      </c>
      <c r="L93" s="29"/>
      <c r="M93" s="52"/>
      <c r="N93" s="29"/>
    </row>
    <row r="94" spans="1:14" x14ac:dyDescent="0.3">
      <c r="A94" s="29">
        <v>92</v>
      </c>
      <c r="B94" s="29" t="s">
        <v>440</v>
      </c>
      <c r="C94" s="60" t="s">
        <v>14</v>
      </c>
      <c r="D94" s="57">
        <v>143</v>
      </c>
      <c r="E94" s="196" t="s">
        <v>1016</v>
      </c>
      <c r="F94" s="60" t="s">
        <v>1023</v>
      </c>
      <c r="H94" s="68">
        <v>42.5</v>
      </c>
      <c r="I94" s="58" t="s">
        <v>237</v>
      </c>
      <c r="J94" s="68">
        <v>6</v>
      </c>
    </row>
    <row r="95" spans="1:14" ht="28.8" x14ac:dyDescent="0.3">
      <c r="A95" s="29">
        <v>93</v>
      </c>
      <c r="B95" s="29" t="s">
        <v>440</v>
      </c>
      <c r="C95" s="60" t="s">
        <v>14</v>
      </c>
      <c r="D95" s="57">
        <v>143</v>
      </c>
      <c r="E95" s="196" t="s">
        <v>1017</v>
      </c>
      <c r="F95" s="60" t="s">
        <v>1023</v>
      </c>
      <c r="H95" s="68">
        <v>49.1</v>
      </c>
      <c r="I95" s="58" t="s">
        <v>294</v>
      </c>
      <c r="J95" s="68">
        <v>49</v>
      </c>
    </row>
    <row r="96" spans="1:14" x14ac:dyDescent="0.3">
      <c r="A96" s="29">
        <v>94</v>
      </c>
      <c r="B96" s="29" t="s">
        <v>440</v>
      </c>
      <c r="C96" s="60" t="s">
        <v>1809</v>
      </c>
      <c r="D96" s="57">
        <v>1537</v>
      </c>
      <c r="E96" s="196" t="s">
        <v>476</v>
      </c>
      <c r="F96" s="60" t="s">
        <v>490</v>
      </c>
      <c r="G96" s="29" t="s">
        <v>1826</v>
      </c>
      <c r="H96" s="68"/>
      <c r="I96" s="58"/>
      <c r="J96" s="69">
        <v>5</v>
      </c>
    </row>
    <row r="97" spans="1:11" x14ac:dyDescent="0.3">
      <c r="A97" s="29">
        <v>95</v>
      </c>
      <c r="B97" s="29" t="s">
        <v>440</v>
      </c>
      <c r="C97" s="60" t="s">
        <v>1964</v>
      </c>
      <c r="D97" s="35"/>
      <c r="E97" s="196" t="s">
        <v>476</v>
      </c>
      <c r="F97" s="60" t="s">
        <v>490</v>
      </c>
      <c r="G97" s="58" t="s">
        <v>1908</v>
      </c>
      <c r="H97" s="68"/>
      <c r="I97" s="68"/>
      <c r="J97" s="69">
        <v>5</v>
      </c>
    </row>
    <row r="98" spans="1:11" ht="28.8" x14ac:dyDescent="0.3">
      <c r="A98" s="29">
        <v>96</v>
      </c>
      <c r="B98" s="29" t="s">
        <v>440</v>
      </c>
      <c r="C98" s="60" t="s">
        <v>274</v>
      </c>
      <c r="D98" s="35">
        <v>1030</v>
      </c>
      <c r="E98" s="196" t="s">
        <v>476</v>
      </c>
      <c r="F98" s="42" t="s">
        <v>480</v>
      </c>
      <c r="G98" s="58"/>
      <c r="H98" s="68">
        <v>36.6</v>
      </c>
      <c r="I98" s="68" t="s">
        <v>239</v>
      </c>
      <c r="J98" s="68">
        <v>22</v>
      </c>
    </row>
    <row r="99" spans="1:11" ht="28.8" x14ac:dyDescent="0.3">
      <c r="A99" s="29">
        <v>97</v>
      </c>
      <c r="B99" s="29" t="s">
        <v>440</v>
      </c>
      <c r="C99" s="60" t="s">
        <v>273</v>
      </c>
      <c r="D99" s="57">
        <v>488</v>
      </c>
      <c r="E99" s="196" t="s">
        <v>476</v>
      </c>
      <c r="F99" s="42" t="s">
        <v>1009</v>
      </c>
      <c r="G99" s="58" t="s">
        <v>238</v>
      </c>
      <c r="H99" s="68"/>
      <c r="I99" s="68"/>
      <c r="J99" s="69">
        <v>5</v>
      </c>
    </row>
    <row r="100" spans="1:11" x14ac:dyDescent="0.3">
      <c r="A100" s="29">
        <v>98</v>
      </c>
      <c r="B100" s="29" t="s">
        <v>440</v>
      </c>
      <c r="C100" s="60" t="s">
        <v>1391</v>
      </c>
      <c r="D100" s="35">
        <v>1032</v>
      </c>
      <c r="E100" s="196" t="s">
        <v>476</v>
      </c>
      <c r="F100" s="60" t="s">
        <v>1023</v>
      </c>
      <c r="G100" s="58" t="s">
        <v>1004</v>
      </c>
      <c r="H100" s="68"/>
      <c r="I100" s="68"/>
      <c r="J100" s="69">
        <v>5</v>
      </c>
    </row>
    <row r="101" spans="1:11" x14ac:dyDescent="0.3">
      <c r="A101" s="29">
        <v>99</v>
      </c>
      <c r="B101" s="29" t="s">
        <v>440</v>
      </c>
      <c r="C101" s="60" t="s">
        <v>174</v>
      </c>
      <c r="D101" s="35">
        <v>1032</v>
      </c>
      <c r="E101" s="196" t="s">
        <v>476</v>
      </c>
      <c r="F101" s="60" t="s">
        <v>794</v>
      </c>
      <c r="G101" s="58" t="s">
        <v>240</v>
      </c>
      <c r="H101" s="68">
        <v>40</v>
      </c>
      <c r="I101" s="68"/>
      <c r="J101" s="69">
        <v>5</v>
      </c>
    </row>
    <row r="102" spans="1:11" x14ac:dyDescent="0.3">
      <c r="A102" s="29">
        <v>100</v>
      </c>
      <c r="B102" s="29" t="s">
        <v>440</v>
      </c>
      <c r="C102" s="60" t="s">
        <v>766</v>
      </c>
      <c r="D102" s="35">
        <v>1136</v>
      </c>
      <c r="E102" s="196" t="s">
        <v>752</v>
      </c>
      <c r="F102" s="60" t="s">
        <v>497</v>
      </c>
      <c r="G102" s="58">
        <v>31.8</v>
      </c>
      <c r="H102" s="68"/>
      <c r="I102" s="68"/>
      <c r="J102" s="68">
        <v>1</v>
      </c>
    </row>
    <row r="103" spans="1:11" x14ac:dyDescent="0.3">
      <c r="A103" s="29">
        <v>101</v>
      </c>
      <c r="B103" s="29" t="s">
        <v>440</v>
      </c>
      <c r="C103" s="60" t="s">
        <v>1833</v>
      </c>
      <c r="D103" s="35"/>
      <c r="E103" s="196" t="s">
        <v>1847</v>
      </c>
      <c r="F103" s="60" t="s">
        <v>1844</v>
      </c>
      <c r="G103" s="58">
        <v>53</v>
      </c>
      <c r="H103" s="68"/>
      <c r="I103" s="68"/>
      <c r="J103" s="68">
        <v>2</v>
      </c>
      <c r="K103" s="29" t="s">
        <v>1846</v>
      </c>
    </row>
    <row r="104" spans="1:11" ht="28.8" x14ac:dyDescent="0.3">
      <c r="A104" s="29">
        <v>102</v>
      </c>
      <c r="B104" s="29" t="s">
        <v>440</v>
      </c>
      <c r="C104" s="60" t="s">
        <v>1833</v>
      </c>
      <c r="D104" s="35"/>
      <c r="E104" s="196" t="s">
        <v>454</v>
      </c>
      <c r="F104" s="42" t="s">
        <v>1834</v>
      </c>
      <c r="H104" s="68" t="s">
        <v>1839</v>
      </c>
      <c r="I104" s="58" t="s">
        <v>1840</v>
      </c>
      <c r="J104" s="68">
        <v>8</v>
      </c>
    </row>
    <row r="105" spans="1:11" x14ac:dyDescent="0.3">
      <c r="A105" s="29">
        <v>103</v>
      </c>
      <c r="B105" s="29" t="s">
        <v>440</v>
      </c>
      <c r="C105" s="60" t="s">
        <v>1434</v>
      </c>
      <c r="D105" s="57">
        <v>1508</v>
      </c>
      <c r="E105" s="196" t="s">
        <v>1435</v>
      </c>
      <c r="F105" s="60" t="s">
        <v>641</v>
      </c>
      <c r="G105" s="58">
        <v>33</v>
      </c>
      <c r="H105" s="68"/>
      <c r="I105" s="68"/>
      <c r="J105" s="68">
        <v>1</v>
      </c>
    </row>
    <row r="106" spans="1:11" x14ac:dyDescent="0.3">
      <c r="A106" s="29">
        <v>104</v>
      </c>
      <c r="B106" s="29" t="s">
        <v>440</v>
      </c>
      <c r="C106" s="60" t="s">
        <v>17</v>
      </c>
      <c r="D106" s="35">
        <v>1040</v>
      </c>
      <c r="E106" s="196" t="s">
        <v>454</v>
      </c>
      <c r="F106" s="60" t="s">
        <v>518</v>
      </c>
      <c r="H106" s="58">
        <v>53.3</v>
      </c>
      <c r="I106" s="68" t="s">
        <v>295</v>
      </c>
      <c r="J106" s="68">
        <v>3</v>
      </c>
    </row>
    <row r="107" spans="1:11" x14ac:dyDescent="0.3">
      <c r="A107" s="29">
        <v>105</v>
      </c>
      <c r="B107" s="29" t="s">
        <v>440</v>
      </c>
      <c r="C107" s="60" t="s">
        <v>17</v>
      </c>
      <c r="D107" s="35">
        <v>1040</v>
      </c>
      <c r="E107" s="196" t="s">
        <v>476</v>
      </c>
      <c r="F107" s="60" t="s">
        <v>472</v>
      </c>
      <c r="G107" s="58"/>
      <c r="H107" s="68">
        <v>45</v>
      </c>
      <c r="I107" s="68" t="s">
        <v>829</v>
      </c>
      <c r="J107" s="68">
        <v>156</v>
      </c>
    </row>
    <row r="108" spans="1:11" x14ac:dyDescent="0.3">
      <c r="A108" s="29">
        <v>106</v>
      </c>
      <c r="B108" s="29" t="s">
        <v>440</v>
      </c>
      <c r="C108" s="60" t="s">
        <v>17</v>
      </c>
      <c r="D108" s="35">
        <v>1040</v>
      </c>
      <c r="E108" s="196" t="s">
        <v>827</v>
      </c>
      <c r="F108" s="60" t="s">
        <v>802</v>
      </c>
      <c r="G108" s="58"/>
      <c r="H108" s="68">
        <v>41.2</v>
      </c>
      <c r="I108" s="68" t="s">
        <v>830</v>
      </c>
      <c r="J108" s="68">
        <v>135</v>
      </c>
    </row>
    <row r="109" spans="1:11" x14ac:dyDescent="0.3">
      <c r="A109" s="29">
        <v>107</v>
      </c>
      <c r="B109" s="29" t="s">
        <v>440</v>
      </c>
      <c r="C109" s="60" t="s">
        <v>17</v>
      </c>
      <c r="D109" s="35">
        <v>1040</v>
      </c>
      <c r="E109" s="196" t="s">
        <v>835</v>
      </c>
      <c r="F109" s="60" t="s">
        <v>802</v>
      </c>
      <c r="G109" s="58"/>
      <c r="H109" s="68">
        <v>41.5</v>
      </c>
      <c r="I109" s="68" t="s">
        <v>838</v>
      </c>
      <c r="J109" s="68">
        <v>68</v>
      </c>
    </row>
    <row r="110" spans="1:11" x14ac:dyDescent="0.3">
      <c r="A110" s="29">
        <v>108</v>
      </c>
      <c r="B110" s="29" t="s">
        <v>440</v>
      </c>
      <c r="C110" s="60" t="s">
        <v>17</v>
      </c>
      <c r="D110" s="35">
        <v>1040</v>
      </c>
      <c r="E110" s="196" t="s">
        <v>836</v>
      </c>
      <c r="F110" s="60" t="s">
        <v>461</v>
      </c>
      <c r="G110" s="58"/>
      <c r="H110" s="68">
        <v>33.200000000000003</v>
      </c>
      <c r="I110" s="68" t="s">
        <v>839</v>
      </c>
      <c r="J110" s="68">
        <v>13</v>
      </c>
    </row>
    <row r="111" spans="1:11" x14ac:dyDescent="0.3">
      <c r="A111" s="29">
        <v>109</v>
      </c>
      <c r="B111" s="29" t="s">
        <v>440</v>
      </c>
      <c r="C111" s="60" t="s">
        <v>276</v>
      </c>
      <c r="D111" s="35">
        <v>1059</v>
      </c>
      <c r="E111" s="196" t="s">
        <v>476</v>
      </c>
      <c r="F111" s="60" t="s">
        <v>497</v>
      </c>
      <c r="G111" s="58" t="s">
        <v>242</v>
      </c>
      <c r="H111" s="68">
        <v>44</v>
      </c>
      <c r="I111" s="68"/>
      <c r="J111" s="68">
        <v>5</v>
      </c>
    </row>
    <row r="112" spans="1:11" ht="43.2" x14ac:dyDescent="0.3">
      <c r="A112" s="29">
        <v>110</v>
      </c>
      <c r="B112" s="29" t="s">
        <v>440</v>
      </c>
      <c r="C112" s="60" t="s">
        <v>277</v>
      </c>
      <c r="D112" s="57">
        <v>1043</v>
      </c>
      <c r="E112" s="196" t="s">
        <v>476</v>
      </c>
      <c r="F112" s="42" t="s">
        <v>1288</v>
      </c>
      <c r="G112" s="58"/>
      <c r="H112" s="68">
        <v>36</v>
      </c>
      <c r="I112" s="68" t="s">
        <v>243</v>
      </c>
      <c r="J112" s="68">
        <v>7</v>
      </c>
    </row>
    <row r="113" spans="1:11" x14ac:dyDescent="0.3">
      <c r="A113" s="29">
        <v>111</v>
      </c>
      <c r="B113" s="29" t="s">
        <v>440</v>
      </c>
      <c r="C113" s="60" t="s">
        <v>277</v>
      </c>
      <c r="D113" s="57">
        <v>1043</v>
      </c>
      <c r="E113" s="196" t="s">
        <v>1295</v>
      </c>
      <c r="F113" s="60" t="s">
        <v>1296</v>
      </c>
      <c r="G113" s="58">
        <v>36</v>
      </c>
      <c r="H113" s="68"/>
      <c r="I113" s="68" t="s">
        <v>801</v>
      </c>
      <c r="J113" s="68">
        <v>1</v>
      </c>
      <c r="K113" s="29" t="s">
        <v>1022</v>
      </c>
    </row>
    <row r="114" spans="1:11" ht="28.8" x14ac:dyDescent="0.3">
      <c r="A114" s="29">
        <v>112</v>
      </c>
      <c r="B114" s="29" t="s">
        <v>440</v>
      </c>
      <c r="C114" s="60" t="s">
        <v>277</v>
      </c>
      <c r="D114" s="57">
        <v>1043</v>
      </c>
      <c r="E114" s="196" t="s">
        <v>1300</v>
      </c>
      <c r="F114" s="60" t="s">
        <v>1301</v>
      </c>
      <c r="G114" s="58"/>
      <c r="H114" s="68">
        <v>33.1</v>
      </c>
      <c r="I114" s="68" t="s">
        <v>1303</v>
      </c>
      <c r="J114" s="68">
        <v>3</v>
      </c>
    </row>
    <row r="115" spans="1:11" x14ac:dyDescent="0.3">
      <c r="A115" s="29">
        <v>113</v>
      </c>
      <c r="B115" s="29" t="s">
        <v>440</v>
      </c>
      <c r="C115" s="60" t="s">
        <v>277</v>
      </c>
      <c r="D115" s="57">
        <v>1043</v>
      </c>
      <c r="E115" s="196" t="s">
        <v>1307</v>
      </c>
      <c r="F115" s="60" t="s">
        <v>1308</v>
      </c>
      <c r="G115" s="58"/>
      <c r="H115" s="68">
        <v>39</v>
      </c>
      <c r="I115" s="68" t="s">
        <v>1310</v>
      </c>
      <c r="J115" s="68">
        <v>3</v>
      </c>
    </row>
    <row r="116" spans="1:11" ht="28.8" x14ac:dyDescent="0.3">
      <c r="A116" s="29">
        <v>114</v>
      </c>
      <c r="B116" s="29" t="s">
        <v>440</v>
      </c>
      <c r="C116" s="60" t="s">
        <v>277</v>
      </c>
      <c r="D116" s="57">
        <v>1043</v>
      </c>
      <c r="E116" s="196" t="s">
        <v>664</v>
      </c>
      <c r="F116" s="60" t="s">
        <v>1315</v>
      </c>
      <c r="G116" s="58"/>
      <c r="H116" s="68">
        <v>37.200000000000003</v>
      </c>
      <c r="I116" s="68" t="s">
        <v>1317</v>
      </c>
      <c r="J116" s="68">
        <v>6</v>
      </c>
    </row>
    <row r="117" spans="1:11" ht="28.8" x14ac:dyDescent="0.3">
      <c r="A117" s="29">
        <v>115</v>
      </c>
      <c r="B117" s="29" t="s">
        <v>440</v>
      </c>
      <c r="C117" s="60" t="s">
        <v>277</v>
      </c>
      <c r="D117" s="57">
        <v>1043</v>
      </c>
      <c r="E117" s="196" t="s">
        <v>1321</v>
      </c>
      <c r="F117" s="60" t="s">
        <v>1315</v>
      </c>
      <c r="G117" s="58"/>
      <c r="H117" s="68">
        <v>46.8</v>
      </c>
      <c r="I117" s="68" t="s">
        <v>1323</v>
      </c>
      <c r="J117" s="68">
        <v>5</v>
      </c>
    </row>
    <row r="118" spans="1:11" x14ac:dyDescent="0.3">
      <c r="A118" s="29">
        <v>116</v>
      </c>
      <c r="B118" s="29" t="s">
        <v>440</v>
      </c>
      <c r="C118" s="60" t="s">
        <v>277</v>
      </c>
      <c r="D118" s="57">
        <v>1043</v>
      </c>
      <c r="E118" s="196" t="s">
        <v>1340</v>
      </c>
      <c r="F118" s="60" t="s">
        <v>1329</v>
      </c>
      <c r="G118" s="58"/>
      <c r="H118" s="68">
        <v>42</v>
      </c>
      <c r="I118" s="68"/>
      <c r="J118" s="69">
        <v>5</v>
      </c>
    </row>
    <row r="119" spans="1:11" ht="28.8" x14ac:dyDescent="0.3">
      <c r="A119" s="29">
        <v>117</v>
      </c>
      <c r="B119" s="29" t="s">
        <v>440</v>
      </c>
      <c r="C119" s="60" t="s">
        <v>277</v>
      </c>
      <c r="D119" s="57">
        <v>1043</v>
      </c>
      <c r="E119" s="196" t="s">
        <v>1339</v>
      </c>
      <c r="F119" s="42" t="s">
        <v>1331</v>
      </c>
      <c r="G119" s="58"/>
      <c r="H119" s="68">
        <v>43</v>
      </c>
      <c r="I119" s="68" t="s">
        <v>1333</v>
      </c>
      <c r="J119" s="68">
        <v>2</v>
      </c>
    </row>
    <row r="120" spans="1:11" x14ac:dyDescent="0.3">
      <c r="A120" s="29">
        <v>118</v>
      </c>
      <c r="B120" s="29" t="s">
        <v>440</v>
      </c>
      <c r="C120" s="60" t="s">
        <v>277</v>
      </c>
      <c r="D120" s="57">
        <v>1043</v>
      </c>
      <c r="E120" s="196" t="s">
        <v>666</v>
      </c>
      <c r="F120" s="42" t="s">
        <v>1301</v>
      </c>
      <c r="G120" s="58"/>
      <c r="H120" s="68">
        <v>34</v>
      </c>
      <c r="I120" s="68" t="s">
        <v>1344</v>
      </c>
      <c r="J120" s="68">
        <v>4</v>
      </c>
    </row>
    <row r="121" spans="1:11" x14ac:dyDescent="0.3">
      <c r="A121" s="29">
        <v>119</v>
      </c>
      <c r="B121" s="29" t="s">
        <v>440</v>
      </c>
      <c r="C121" s="60" t="s">
        <v>277</v>
      </c>
      <c r="D121" s="57">
        <v>1043</v>
      </c>
      <c r="E121" s="196" t="s">
        <v>1350</v>
      </c>
      <c r="F121" s="42" t="s">
        <v>472</v>
      </c>
      <c r="G121" s="58">
        <v>52</v>
      </c>
      <c r="H121" s="68"/>
      <c r="I121" s="68"/>
      <c r="J121" s="68">
        <v>1</v>
      </c>
    </row>
    <row r="122" spans="1:11" x14ac:dyDescent="0.3">
      <c r="A122" s="29">
        <v>120</v>
      </c>
      <c r="B122" s="29" t="s">
        <v>440</v>
      </c>
      <c r="C122" s="60" t="s">
        <v>277</v>
      </c>
      <c r="D122" s="57">
        <v>1043</v>
      </c>
      <c r="E122" s="196" t="s">
        <v>1342</v>
      </c>
      <c r="F122" s="60" t="s">
        <v>1328</v>
      </c>
      <c r="G122" s="58">
        <v>13</v>
      </c>
      <c r="H122" s="68"/>
      <c r="I122" s="68"/>
      <c r="J122" s="68">
        <v>1</v>
      </c>
    </row>
    <row r="123" spans="1:11" x14ac:dyDescent="0.3">
      <c r="A123" s="29">
        <v>121</v>
      </c>
      <c r="B123" s="29" t="s">
        <v>440</v>
      </c>
      <c r="C123" s="60" t="s">
        <v>1667</v>
      </c>
      <c r="D123" s="35"/>
      <c r="E123" s="196" t="s">
        <v>827</v>
      </c>
      <c r="F123" s="60" t="s">
        <v>1671</v>
      </c>
      <c r="H123" s="68">
        <v>41</v>
      </c>
      <c r="I123" s="58" t="s">
        <v>1675</v>
      </c>
      <c r="J123" s="68">
        <v>37</v>
      </c>
    </row>
    <row r="124" spans="1:11" ht="43.2" x14ac:dyDescent="0.3">
      <c r="A124" s="29">
        <v>122</v>
      </c>
      <c r="B124" s="29" t="s">
        <v>440</v>
      </c>
      <c r="C124" s="60" t="s">
        <v>1667</v>
      </c>
      <c r="D124" s="35"/>
      <c r="E124" s="196" t="s">
        <v>1668</v>
      </c>
      <c r="F124" s="42" t="s">
        <v>1672</v>
      </c>
      <c r="H124" s="68">
        <v>41</v>
      </c>
      <c r="I124" s="58" t="s">
        <v>1676</v>
      </c>
      <c r="J124" s="68">
        <v>19</v>
      </c>
    </row>
    <row r="125" spans="1:11" ht="28.8" x14ac:dyDescent="0.3">
      <c r="A125" s="29">
        <v>123</v>
      </c>
      <c r="B125" s="29" t="s">
        <v>440</v>
      </c>
      <c r="C125" s="60" t="s">
        <v>335</v>
      </c>
      <c r="D125" s="35">
        <v>1111</v>
      </c>
      <c r="E125" s="196" t="s">
        <v>691</v>
      </c>
      <c r="F125" s="42" t="s">
        <v>704</v>
      </c>
      <c r="G125" s="58">
        <v>34</v>
      </c>
      <c r="H125" s="68"/>
      <c r="I125" s="68"/>
      <c r="J125" s="68">
        <v>1</v>
      </c>
    </row>
    <row r="126" spans="1:11" ht="57.6" x14ac:dyDescent="0.3">
      <c r="A126" s="29">
        <v>124</v>
      </c>
      <c r="B126" s="29" t="s">
        <v>440</v>
      </c>
      <c r="C126" s="60" t="s">
        <v>1474</v>
      </c>
      <c r="D126" s="57">
        <v>1272</v>
      </c>
      <c r="E126" s="196" t="s">
        <v>476</v>
      </c>
      <c r="F126" s="42" t="s">
        <v>1481</v>
      </c>
      <c r="G126" s="58" t="s">
        <v>1482</v>
      </c>
      <c r="H126" s="68"/>
      <c r="I126" s="68"/>
      <c r="J126" s="69">
        <v>5</v>
      </c>
    </row>
    <row r="127" spans="1:11" x14ac:dyDescent="0.3">
      <c r="A127" s="29">
        <v>125</v>
      </c>
      <c r="B127" s="29" t="s">
        <v>440</v>
      </c>
      <c r="C127" s="60" t="s">
        <v>292</v>
      </c>
      <c r="D127" s="35">
        <v>1072</v>
      </c>
      <c r="E127" s="196" t="s">
        <v>454</v>
      </c>
      <c r="F127" s="60" t="s">
        <v>518</v>
      </c>
      <c r="G127" s="58" t="s">
        <v>296</v>
      </c>
      <c r="H127" s="68">
        <v>47.5</v>
      </c>
      <c r="I127" s="68"/>
      <c r="J127" s="68">
        <v>11</v>
      </c>
    </row>
    <row r="128" spans="1:11" ht="28.8" x14ac:dyDescent="0.3">
      <c r="A128" s="29">
        <v>126</v>
      </c>
      <c r="B128" s="29" t="s">
        <v>440</v>
      </c>
      <c r="C128" s="60" t="s">
        <v>113</v>
      </c>
      <c r="D128" s="35">
        <v>1107</v>
      </c>
      <c r="E128" s="196" t="s">
        <v>662</v>
      </c>
      <c r="F128" s="60" t="s">
        <v>663</v>
      </c>
      <c r="G128" s="29">
        <v>23</v>
      </c>
      <c r="H128" s="68"/>
      <c r="I128" s="68"/>
      <c r="J128" s="68">
        <v>2</v>
      </c>
    </row>
    <row r="129" spans="1:14" ht="28.8" x14ac:dyDescent="0.3">
      <c r="A129" s="29">
        <v>127</v>
      </c>
      <c r="B129" s="29" t="s">
        <v>440</v>
      </c>
      <c r="C129" s="60" t="s">
        <v>113</v>
      </c>
      <c r="D129" s="35">
        <v>1107</v>
      </c>
      <c r="E129" s="196" t="s">
        <v>496</v>
      </c>
      <c r="F129" s="60" t="s">
        <v>672</v>
      </c>
      <c r="G129" s="29">
        <v>40</v>
      </c>
      <c r="H129" s="68"/>
      <c r="I129" s="68"/>
      <c r="J129" s="68">
        <v>1</v>
      </c>
    </row>
    <row r="130" spans="1:14" x14ac:dyDescent="0.3">
      <c r="A130" s="29">
        <v>128</v>
      </c>
      <c r="B130" s="29" t="s">
        <v>440</v>
      </c>
      <c r="C130" s="60" t="s">
        <v>66</v>
      </c>
      <c r="D130" s="57">
        <v>1061</v>
      </c>
      <c r="E130" s="196" t="s">
        <v>476</v>
      </c>
      <c r="F130" s="60" t="s">
        <v>1120</v>
      </c>
      <c r="G130" s="68" t="s">
        <v>1215</v>
      </c>
      <c r="H130" s="68">
        <v>35</v>
      </c>
      <c r="J130" s="68">
        <v>18</v>
      </c>
    </row>
    <row r="131" spans="1:14" x14ac:dyDescent="0.3">
      <c r="A131" s="29">
        <v>129</v>
      </c>
      <c r="B131" s="29" t="s">
        <v>440</v>
      </c>
      <c r="C131" s="60" t="s">
        <v>1146</v>
      </c>
      <c r="D131" s="57">
        <v>1512</v>
      </c>
      <c r="E131" s="196" t="s">
        <v>1147</v>
      </c>
      <c r="F131" s="60" t="s">
        <v>1151</v>
      </c>
      <c r="G131" s="58"/>
      <c r="H131" s="68">
        <v>40.4</v>
      </c>
      <c r="I131" s="68" t="s">
        <v>830</v>
      </c>
      <c r="J131" s="68">
        <v>9</v>
      </c>
    </row>
    <row r="132" spans="1:14" x14ac:dyDescent="0.3">
      <c r="A132" s="29">
        <v>130</v>
      </c>
      <c r="B132" s="29" t="s">
        <v>440</v>
      </c>
      <c r="C132" s="60" t="s">
        <v>1146</v>
      </c>
      <c r="D132" s="57">
        <v>1512</v>
      </c>
      <c r="E132" s="196" t="s">
        <v>835</v>
      </c>
      <c r="F132" s="60" t="s">
        <v>1152</v>
      </c>
      <c r="G132" s="58"/>
      <c r="H132" s="68">
        <v>41.5</v>
      </c>
      <c r="I132" s="68" t="s">
        <v>1154</v>
      </c>
      <c r="J132" s="68">
        <v>12</v>
      </c>
    </row>
    <row r="133" spans="1:14" x14ac:dyDescent="0.3">
      <c r="A133" s="29">
        <v>131</v>
      </c>
      <c r="B133" s="29" t="s">
        <v>440</v>
      </c>
      <c r="C133" s="60" t="s">
        <v>1146</v>
      </c>
      <c r="D133" s="57">
        <v>1512</v>
      </c>
      <c r="E133" s="196" t="s">
        <v>1148</v>
      </c>
      <c r="F133" s="60" t="s">
        <v>1153</v>
      </c>
      <c r="G133" s="58">
        <v>41</v>
      </c>
      <c r="H133" s="68"/>
      <c r="I133" s="68"/>
      <c r="J133" s="68">
        <v>1</v>
      </c>
    </row>
    <row r="134" spans="1:14" x14ac:dyDescent="0.3">
      <c r="A134" s="29">
        <v>132</v>
      </c>
      <c r="B134" s="29" t="s">
        <v>440</v>
      </c>
      <c r="C134" s="60" t="s">
        <v>1169</v>
      </c>
      <c r="D134" s="57">
        <v>1513</v>
      </c>
      <c r="E134" s="196" t="s">
        <v>835</v>
      </c>
      <c r="F134" s="60" t="s">
        <v>1170</v>
      </c>
      <c r="G134" s="58">
        <v>40</v>
      </c>
      <c r="H134" s="68"/>
      <c r="I134" s="68"/>
      <c r="J134" s="68">
        <v>1</v>
      </c>
    </row>
    <row r="135" spans="1:14" x14ac:dyDescent="0.3">
      <c r="A135" s="29">
        <v>133</v>
      </c>
      <c r="B135" s="29" t="s">
        <v>440</v>
      </c>
      <c r="C135" s="60" t="s">
        <v>123</v>
      </c>
      <c r="D135" s="35">
        <v>1047</v>
      </c>
      <c r="E135" s="196" t="s">
        <v>476</v>
      </c>
      <c r="F135" s="60" t="s">
        <v>1023</v>
      </c>
      <c r="G135" s="58" t="s">
        <v>244</v>
      </c>
      <c r="H135" s="68"/>
      <c r="I135" s="68"/>
      <c r="J135" s="69">
        <v>5</v>
      </c>
    </row>
    <row r="136" spans="1:14" x14ac:dyDescent="0.3">
      <c r="A136" s="29">
        <v>134</v>
      </c>
      <c r="B136" s="29" t="s">
        <v>440</v>
      </c>
      <c r="C136" s="60" t="s">
        <v>485</v>
      </c>
      <c r="D136" s="35">
        <v>1035</v>
      </c>
      <c r="E136" s="196" t="s">
        <v>476</v>
      </c>
      <c r="F136" s="60" t="s">
        <v>1023</v>
      </c>
      <c r="G136" s="88" t="s">
        <v>241</v>
      </c>
      <c r="H136" s="68"/>
      <c r="I136" s="68"/>
      <c r="J136" s="69">
        <v>5</v>
      </c>
    </row>
    <row r="137" spans="1:14" ht="28.8" x14ac:dyDescent="0.3">
      <c r="A137" s="29">
        <v>135</v>
      </c>
      <c r="B137" s="29" t="s">
        <v>440</v>
      </c>
      <c r="C137" s="60" t="s">
        <v>1916</v>
      </c>
      <c r="D137" s="57">
        <v>1518</v>
      </c>
      <c r="E137" s="196" t="s">
        <v>476</v>
      </c>
      <c r="F137" s="42" t="s">
        <v>1933</v>
      </c>
      <c r="G137" s="58" t="s">
        <v>245</v>
      </c>
      <c r="H137" s="68"/>
      <c r="I137" s="68"/>
      <c r="J137" s="69">
        <v>5</v>
      </c>
    </row>
    <row r="138" spans="1:14" ht="28.8" x14ac:dyDescent="0.3">
      <c r="A138" s="29">
        <v>136</v>
      </c>
      <c r="B138" s="29" t="s">
        <v>440</v>
      </c>
      <c r="C138" s="60" t="s">
        <v>1916</v>
      </c>
      <c r="D138" s="57">
        <v>1518</v>
      </c>
      <c r="E138" s="196" t="s">
        <v>1935</v>
      </c>
      <c r="F138" s="42" t="s">
        <v>1936</v>
      </c>
      <c r="G138" s="58" t="s">
        <v>1940</v>
      </c>
      <c r="H138" s="68"/>
      <c r="I138" s="68"/>
      <c r="J138" s="68">
        <v>66</v>
      </c>
    </row>
    <row r="139" spans="1:14" ht="28.8" x14ac:dyDescent="0.3">
      <c r="A139" s="29">
        <v>137</v>
      </c>
      <c r="B139" s="29" t="s">
        <v>440</v>
      </c>
      <c r="C139" s="60" t="s">
        <v>1916</v>
      </c>
      <c r="D139" s="57">
        <v>1518</v>
      </c>
      <c r="E139" s="196" t="s">
        <v>1016</v>
      </c>
      <c r="F139" s="42" t="s">
        <v>1938</v>
      </c>
      <c r="G139" s="58" t="s">
        <v>1941</v>
      </c>
      <c r="H139" s="68">
        <v>44</v>
      </c>
      <c r="I139" s="68"/>
      <c r="J139" s="68">
        <v>13</v>
      </c>
    </row>
    <row r="140" spans="1:14" s="67" customFormat="1" x14ac:dyDescent="0.3">
      <c r="A140" s="29">
        <v>138</v>
      </c>
      <c r="B140" s="29" t="s">
        <v>440</v>
      </c>
      <c r="C140" s="60" t="s">
        <v>1197</v>
      </c>
      <c r="D140" s="57">
        <v>1519</v>
      </c>
      <c r="E140" s="196" t="s">
        <v>1199</v>
      </c>
      <c r="F140" s="60" t="s">
        <v>596</v>
      </c>
      <c r="G140" s="88" t="s">
        <v>1200</v>
      </c>
      <c r="H140" s="68"/>
      <c r="I140" s="68"/>
      <c r="J140" s="68">
        <v>1</v>
      </c>
      <c r="K140" s="29"/>
      <c r="L140" s="48"/>
      <c r="M140" s="48"/>
      <c r="N140" s="48"/>
    </row>
    <row r="141" spans="1:14" s="67" customFormat="1" x14ac:dyDescent="0.3">
      <c r="A141" s="29">
        <v>139</v>
      </c>
      <c r="B141" s="29" t="s">
        <v>440</v>
      </c>
      <c r="C141" s="60" t="s">
        <v>1229</v>
      </c>
      <c r="D141" s="57">
        <v>1578</v>
      </c>
      <c r="E141" s="196" t="s">
        <v>1235</v>
      </c>
      <c r="F141" s="60" t="s">
        <v>802</v>
      </c>
      <c r="G141" s="88"/>
      <c r="H141" s="68">
        <v>27.5</v>
      </c>
      <c r="I141" s="68" t="s">
        <v>728</v>
      </c>
      <c r="J141" s="68">
        <v>2</v>
      </c>
      <c r="K141" s="29"/>
    </row>
    <row r="142" spans="1:14" ht="28.8" x14ac:dyDescent="0.3">
      <c r="A142" s="29">
        <v>140</v>
      </c>
      <c r="B142" s="29" t="s">
        <v>440</v>
      </c>
      <c r="C142" s="60" t="s">
        <v>2019</v>
      </c>
      <c r="D142" s="197"/>
      <c r="E142" s="196" t="s">
        <v>2035</v>
      </c>
      <c r="F142" s="42" t="s">
        <v>2036</v>
      </c>
      <c r="G142" s="88" t="s">
        <v>2037</v>
      </c>
      <c r="H142" s="68"/>
      <c r="I142" s="68"/>
      <c r="J142" s="69">
        <v>5</v>
      </c>
      <c r="L142" s="67"/>
      <c r="M142" s="67"/>
      <c r="N142" s="67"/>
    </row>
    <row r="143" spans="1:14" x14ac:dyDescent="0.3">
      <c r="A143" s="29">
        <v>141</v>
      </c>
      <c r="B143" s="29" t="s">
        <v>440</v>
      </c>
      <c r="C143" s="42" t="s">
        <v>1761</v>
      </c>
      <c r="D143" s="197"/>
      <c r="E143" s="138" t="s">
        <v>476</v>
      </c>
      <c r="F143" s="42" t="s">
        <v>1762</v>
      </c>
      <c r="G143" s="108"/>
      <c r="H143" s="29" t="s">
        <v>1778</v>
      </c>
      <c r="I143" s="58" t="s">
        <v>1779</v>
      </c>
      <c r="J143" s="29">
        <v>9</v>
      </c>
      <c r="K143" s="101"/>
    </row>
    <row r="144" spans="1:14" x14ac:dyDescent="0.3">
      <c r="A144" s="29">
        <v>142</v>
      </c>
      <c r="B144" s="29" t="s">
        <v>440</v>
      </c>
      <c r="C144" s="60" t="s">
        <v>1883</v>
      </c>
      <c r="D144" s="197"/>
      <c r="E144" s="196" t="s">
        <v>476</v>
      </c>
      <c r="F144" s="60" t="s">
        <v>490</v>
      </c>
      <c r="G144" s="29" t="s">
        <v>1908</v>
      </c>
      <c r="H144" s="58"/>
      <c r="I144" s="68"/>
      <c r="J144" s="69">
        <v>5</v>
      </c>
    </row>
    <row r="145" spans="1:11" x14ac:dyDescent="0.3">
      <c r="A145" s="29">
        <v>143</v>
      </c>
      <c r="B145" s="29" t="s">
        <v>440</v>
      </c>
      <c r="C145" s="85" t="s">
        <v>2082</v>
      </c>
      <c r="D145" s="197"/>
      <c r="E145" s="196"/>
      <c r="F145" s="60"/>
      <c r="H145" s="58"/>
      <c r="I145" s="68"/>
      <c r="J145" s="16">
        <f>SUM(J80:J144)</f>
        <v>842</v>
      </c>
      <c r="K145" s="16" t="s">
        <v>2165</v>
      </c>
    </row>
    <row r="146" spans="1:11" x14ac:dyDescent="0.3">
      <c r="A146" s="29">
        <v>144</v>
      </c>
      <c r="C146" s="60"/>
      <c r="D146" s="197"/>
      <c r="E146" s="196"/>
      <c r="F146" s="60"/>
      <c r="H146" s="58"/>
      <c r="I146" s="68"/>
      <c r="J146" s="68"/>
    </row>
    <row r="147" spans="1:11" x14ac:dyDescent="0.3">
      <c r="A147" s="29">
        <v>145</v>
      </c>
      <c r="B147" s="29" t="s">
        <v>441</v>
      </c>
      <c r="C147" s="85" t="s">
        <v>21</v>
      </c>
      <c r="D147" s="194"/>
      <c r="E147" s="195"/>
      <c r="F147" s="85"/>
      <c r="G147" s="58"/>
      <c r="H147" s="68"/>
      <c r="I147" s="68"/>
      <c r="J147" s="68"/>
    </row>
    <row r="148" spans="1:11" x14ac:dyDescent="0.3">
      <c r="A148" s="29">
        <v>146</v>
      </c>
      <c r="B148" s="62" t="s">
        <v>441</v>
      </c>
      <c r="C148" s="2" t="s">
        <v>1430</v>
      </c>
      <c r="D148" s="57">
        <v>1474</v>
      </c>
      <c r="E148" s="196" t="s">
        <v>476</v>
      </c>
      <c r="F148" s="2" t="s">
        <v>1431</v>
      </c>
      <c r="G148" s="35" t="s">
        <v>1433</v>
      </c>
      <c r="H148" s="66"/>
      <c r="I148" s="66"/>
      <c r="J148" s="66">
        <v>1</v>
      </c>
      <c r="K148" s="62"/>
    </row>
    <row r="149" spans="1:11" ht="28.8" x14ac:dyDescent="0.3">
      <c r="A149" s="29">
        <v>147</v>
      </c>
      <c r="B149" s="62" t="s">
        <v>441</v>
      </c>
      <c r="C149" s="2" t="s">
        <v>2005</v>
      </c>
      <c r="D149" s="35"/>
      <c r="E149" s="196" t="s">
        <v>691</v>
      </c>
      <c r="F149" s="49" t="s">
        <v>2007</v>
      </c>
      <c r="G149" s="24"/>
      <c r="H149" s="62">
        <v>23.7</v>
      </c>
      <c r="I149" s="66" t="s">
        <v>2009</v>
      </c>
      <c r="J149" s="66">
        <v>5</v>
      </c>
      <c r="K149" s="62"/>
    </row>
    <row r="150" spans="1:11" x14ac:dyDescent="0.3">
      <c r="A150" s="29">
        <v>148</v>
      </c>
      <c r="B150" s="29" t="s">
        <v>441</v>
      </c>
      <c r="C150" s="60" t="s">
        <v>286</v>
      </c>
      <c r="D150" s="35">
        <v>1126</v>
      </c>
      <c r="E150" s="196" t="s">
        <v>752</v>
      </c>
      <c r="F150" s="60" t="s">
        <v>753</v>
      </c>
      <c r="G150" s="58">
        <v>38</v>
      </c>
      <c r="H150" s="68"/>
      <c r="I150" s="68"/>
      <c r="J150" s="68">
        <v>1</v>
      </c>
    </row>
    <row r="151" spans="1:11" ht="28.8" x14ac:dyDescent="0.3">
      <c r="A151" s="29">
        <v>149</v>
      </c>
      <c r="B151" s="29" t="s">
        <v>441</v>
      </c>
      <c r="C151" s="60" t="s">
        <v>1238</v>
      </c>
      <c r="D151" s="57">
        <v>1528</v>
      </c>
      <c r="E151" s="196" t="s">
        <v>752</v>
      </c>
      <c r="F151" s="60" t="s">
        <v>497</v>
      </c>
      <c r="G151" s="58" t="s">
        <v>1241</v>
      </c>
      <c r="H151" s="68"/>
      <c r="I151" s="68"/>
      <c r="J151" s="68">
        <v>1</v>
      </c>
      <c r="K151" s="52" t="s">
        <v>1242</v>
      </c>
    </row>
    <row r="152" spans="1:11" x14ac:dyDescent="0.3">
      <c r="A152" s="29">
        <v>150</v>
      </c>
      <c r="B152" s="29" t="s">
        <v>441</v>
      </c>
      <c r="C152" s="60" t="s">
        <v>1238</v>
      </c>
      <c r="D152" s="57">
        <v>1528</v>
      </c>
      <c r="E152" s="196" t="s">
        <v>752</v>
      </c>
      <c r="F152" s="60" t="s">
        <v>497</v>
      </c>
      <c r="G152" s="58">
        <v>16</v>
      </c>
      <c r="H152" s="68"/>
      <c r="I152" s="68"/>
      <c r="J152" s="68">
        <v>1</v>
      </c>
      <c r="K152" s="29" t="s">
        <v>1022</v>
      </c>
    </row>
    <row r="153" spans="1:11" x14ac:dyDescent="0.3">
      <c r="A153" s="29">
        <v>151</v>
      </c>
      <c r="B153" s="29" t="s">
        <v>441</v>
      </c>
      <c r="C153" s="60" t="s">
        <v>278</v>
      </c>
      <c r="D153" s="57">
        <v>371</v>
      </c>
      <c r="E153" s="196" t="s">
        <v>1094</v>
      </c>
      <c r="F153" s="60" t="s">
        <v>1093</v>
      </c>
      <c r="G153" s="58"/>
      <c r="H153" s="68">
        <v>17.5</v>
      </c>
      <c r="I153" s="94" t="s">
        <v>247</v>
      </c>
      <c r="J153" s="68">
        <v>12</v>
      </c>
    </row>
    <row r="154" spans="1:11" ht="28.8" x14ac:dyDescent="0.3">
      <c r="A154" s="29">
        <v>152</v>
      </c>
      <c r="B154" s="29" t="s">
        <v>441</v>
      </c>
      <c r="C154" s="60" t="s">
        <v>1564</v>
      </c>
      <c r="D154" s="35"/>
      <c r="E154" s="196" t="s">
        <v>476</v>
      </c>
      <c r="F154" s="42" t="s">
        <v>1562</v>
      </c>
      <c r="G154" s="58"/>
      <c r="H154" s="68">
        <v>17.600000000000001</v>
      </c>
      <c r="I154" s="94" t="s">
        <v>976</v>
      </c>
      <c r="J154" s="68">
        <v>13</v>
      </c>
    </row>
    <row r="155" spans="1:11" x14ac:dyDescent="0.3">
      <c r="A155" s="29">
        <v>153</v>
      </c>
      <c r="B155" s="29" t="s">
        <v>441</v>
      </c>
      <c r="C155" s="60" t="s">
        <v>2068</v>
      </c>
      <c r="D155" s="57">
        <v>1536</v>
      </c>
      <c r="E155" s="196" t="s">
        <v>691</v>
      </c>
      <c r="F155" s="60" t="s">
        <v>1023</v>
      </c>
      <c r="G155" s="58">
        <v>10.6</v>
      </c>
      <c r="H155" s="68"/>
      <c r="I155" s="68"/>
      <c r="J155" s="69">
        <v>5</v>
      </c>
    </row>
    <row r="156" spans="1:11" x14ac:dyDescent="0.3">
      <c r="A156" s="29">
        <v>154</v>
      </c>
      <c r="B156" s="29" t="s">
        <v>441</v>
      </c>
      <c r="C156" s="60" t="s">
        <v>1809</v>
      </c>
      <c r="D156" s="57">
        <v>1537</v>
      </c>
      <c r="E156" s="196" t="s">
        <v>476</v>
      </c>
      <c r="F156" s="60" t="s">
        <v>490</v>
      </c>
      <c r="G156" s="76" t="s">
        <v>1827</v>
      </c>
      <c r="H156" s="68"/>
      <c r="I156" s="58"/>
      <c r="J156" s="69">
        <v>5</v>
      </c>
    </row>
    <row r="157" spans="1:11" x14ac:dyDescent="0.3">
      <c r="A157" s="29">
        <v>155</v>
      </c>
      <c r="B157" s="29" t="s">
        <v>441</v>
      </c>
      <c r="C157" s="60" t="s">
        <v>1597</v>
      </c>
      <c r="D157" s="35"/>
      <c r="E157" s="196" t="s">
        <v>476</v>
      </c>
      <c r="F157" s="60" t="s">
        <v>490</v>
      </c>
      <c r="G157" s="58" t="s">
        <v>1606</v>
      </c>
      <c r="H157" s="68"/>
      <c r="I157" s="94"/>
      <c r="J157" s="69">
        <v>5</v>
      </c>
    </row>
    <row r="158" spans="1:11" x14ac:dyDescent="0.3">
      <c r="A158" s="29">
        <v>156</v>
      </c>
      <c r="B158" s="29" t="s">
        <v>441</v>
      </c>
      <c r="C158" s="60" t="s">
        <v>1964</v>
      </c>
      <c r="D158" s="35"/>
      <c r="E158" s="196" t="s">
        <v>476</v>
      </c>
      <c r="F158" s="60" t="s">
        <v>490</v>
      </c>
      <c r="G158" s="58" t="s">
        <v>1976</v>
      </c>
      <c r="H158" s="68"/>
      <c r="I158" s="68"/>
      <c r="J158" s="69">
        <v>5</v>
      </c>
    </row>
    <row r="159" spans="1:11" x14ac:dyDescent="0.3">
      <c r="A159" s="29">
        <v>157</v>
      </c>
      <c r="B159" s="29" t="s">
        <v>441</v>
      </c>
      <c r="C159" s="60" t="s">
        <v>1584</v>
      </c>
      <c r="D159" s="35"/>
      <c r="E159" s="196" t="s">
        <v>476</v>
      </c>
      <c r="F159" s="60" t="s">
        <v>497</v>
      </c>
      <c r="G159" s="58"/>
      <c r="H159" s="68">
        <v>25</v>
      </c>
      <c r="I159" s="94"/>
      <c r="J159" s="69">
        <v>5</v>
      </c>
    </row>
    <row r="160" spans="1:11" x14ac:dyDescent="0.3">
      <c r="A160" s="29">
        <v>158</v>
      </c>
      <c r="B160" s="29" t="s">
        <v>441</v>
      </c>
      <c r="C160" s="60" t="s">
        <v>144</v>
      </c>
      <c r="D160" s="57">
        <v>1172</v>
      </c>
      <c r="E160" s="196" t="s">
        <v>476</v>
      </c>
      <c r="F160" s="60" t="s">
        <v>1023</v>
      </c>
      <c r="G160" s="58" t="s">
        <v>248</v>
      </c>
      <c r="H160" s="68"/>
      <c r="I160" s="68"/>
      <c r="J160" s="69">
        <v>5</v>
      </c>
    </row>
    <row r="161" spans="1:11" ht="28.8" x14ac:dyDescent="0.3">
      <c r="A161" s="29">
        <v>159</v>
      </c>
      <c r="B161" s="29" t="s">
        <v>441</v>
      </c>
      <c r="C161" s="60" t="s">
        <v>274</v>
      </c>
      <c r="D161" s="35">
        <v>1030</v>
      </c>
      <c r="E161" s="196" t="s">
        <v>476</v>
      </c>
      <c r="F161" s="42" t="s">
        <v>480</v>
      </c>
      <c r="G161" s="58"/>
      <c r="H161" s="68">
        <v>24.2</v>
      </c>
      <c r="I161" s="94" t="s">
        <v>250</v>
      </c>
      <c r="J161" s="68">
        <v>21</v>
      </c>
    </row>
    <row r="162" spans="1:11" ht="28.8" x14ac:dyDescent="0.3">
      <c r="A162" s="29">
        <v>160</v>
      </c>
      <c r="B162" s="29" t="s">
        <v>441</v>
      </c>
      <c r="C162" s="60" t="s">
        <v>273</v>
      </c>
      <c r="D162" s="57">
        <v>488</v>
      </c>
      <c r="E162" s="196" t="s">
        <v>476</v>
      </c>
      <c r="F162" s="42" t="s">
        <v>1009</v>
      </c>
      <c r="G162" s="58" t="s">
        <v>249</v>
      </c>
      <c r="H162" s="68"/>
      <c r="I162" s="68"/>
      <c r="J162" s="69">
        <v>5</v>
      </c>
    </row>
    <row r="163" spans="1:11" x14ac:dyDescent="0.3">
      <c r="A163" s="29">
        <v>161</v>
      </c>
      <c r="B163" s="29" t="s">
        <v>441</v>
      </c>
      <c r="C163" s="60" t="s">
        <v>1391</v>
      </c>
      <c r="D163" s="35">
        <v>1032</v>
      </c>
      <c r="E163" s="196" t="s">
        <v>476</v>
      </c>
      <c r="F163" s="60" t="s">
        <v>1023</v>
      </c>
      <c r="H163" s="58">
        <v>15</v>
      </c>
      <c r="I163" s="68"/>
      <c r="J163" s="69">
        <v>5</v>
      </c>
    </row>
    <row r="164" spans="1:11" ht="28.8" x14ac:dyDescent="0.3">
      <c r="A164" s="29">
        <v>162</v>
      </c>
      <c r="B164" s="29" t="s">
        <v>441</v>
      </c>
      <c r="C164" s="60" t="s">
        <v>275</v>
      </c>
      <c r="D164" s="35">
        <v>1033</v>
      </c>
      <c r="E164" s="196" t="s">
        <v>1392</v>
      </c>
      <c r="F164" s="60" t="s">
        <v>802</v>
      </c>
      <c r="G164" s="58" t="s">
        <v>251</v>
      </c>
      <c r="H164" s="68"/>
      <c r="I164" s="94"/>
      <c r="J164" s="69">
        <v>5</v>
      </c>
    </row>
    <row r="165" spans="1:11" x14ac:dyDescent="0.3">
      <c r="A165" s="29">
        <v>163</v>
      </c>
      <c r="B165" s="29" t="s">
        <v>441</v>
      </c>
      <c r="C165" s="60" t="s">
        <v>166</v>
      </c>
      <c r="D165" s="35">
        <v>1022</v>
      </c>
      <c r="E165" s="196" t="s">
        <v>476</v>
      </c>
      <c r="F165" s="60" t="s">
        <v>794</v>
      </c>
      <c r="G165" s="88" t="s">
        <v>241</v>
      </c>
      <c r="H165" s="68">
        <v>20</v>
      </c>
      <c r="I165" s="68"/>
      <c r="J165" s="69">
        <v>5</v>
      </c>
    </row>
    <row r="166" spans="1:11" x14ac:dyDescent="0.3">
      <c r="A166" s="29">
        <v>164</v>
      </c>
      <c r="B166" s="29" t="s">
        <v>441</v>
      </c>
      <c r="C166" s="60" t="s">
        <v>766</v>
      </c>
      <c r="D166" s="35">
        <v>1136</v>
      </c>
      <c r="E166" s="196" t="s">
        <v>752</v>
      </c>
      <c r="F166" s="60" t="s">
        <v>497</v>
      </c>
      <c r="G166" s="88" t="s">
        <v>767</v>
      </c>
      <c r="H166" s="68"/>
      <c r="I166" s="68"/>
      <c r="J166" s="68">
        <v>2</v>
      </c>
    </row>
    <row r="167" spans="1:11" x14ac:dyDescent="0.3">
      <c r="A167" s="29">
        <v>165</v>
      </c>
      <c r="B167" s="29" t="s">
        <v>441</v>
      </c>
      <c r="C167" s="60" t="s">
        <v>1833</v>
      </c>
      <c r="D167" s="35"/>
      <c r="E167" s="196" t="s">
        <v>1847</v>
      </c>
      <c r="F167" s="60" t="s">
        <v>1844</v>
      </c>
      <c r="G167" s="58"/>
      <c r="H167" s="68"/>
      <c r="I167" s="68" t="s">
        <v>1848</v>
      </c>
      <c r="J167" s="68">
        <v>2</v>
      </c>
      <c r="K167" s="29" t="s">
        <v>1846</v>
      </c>
    </row>
    <row r="168" spans="1:11" ht="28.8" x14ac:dyDescent="0.3">
      <c r="A168" s="29">
        <v>166</v>
      </c>
      <c r="B168" s="29" t="s">
        <v>441</v>
      </c>
      <c r="C168" s="60" t="s">
        <v>1833</v>
      </c>
      <c r="D168" s="35"/>
      <c r="E168" s="196" t="s">
        <v>454</v>
      </c>
      <c r="F168" s="42" t="s">
        <v>1834</v>
      </c>
      <c r="H168" s="68" t="s">
        <v>1838</v>
      </c>
      <c r="I168" s="58" t="s">
        <v>340</v>
      </c>
      <c r="J168" s="68">
        <v>8</v>
      </c>
    </row>
    <row r="169" spans="1:11" x14ac:dyDescent="0.3">
      <c r="A169" s="29">
        <v>167</v>
      </c>
      <c r="B169" s="29" t="s">
        <v>441</v>
      </c>
      <c r="C169" s="60" t="s">
        <v>1434</v>
      </c>
      <c r="D169" s="57">
        <v>1508</v>
      </c>
      <c r="E169" s="196" t="s">
        <v>1435</v>
      </c>
      <c r="F169" s="60" t="s">
        <v>641</v>
      </c>
      <c r="G169" s="88" t="s">
        <v>1200</v>
      </c>
      <c r="H169" s="68"/>
      <c r="I169" s="68"/>
      <c r="J169" s="68">
        <v>1</v>
      </c>
    </row>
    <row r="170" spans="1:11" x14ac:dyDescent="0.3">
      <c r="A170" s="29">
        <v>168</v>
      </c>
      <c r="B170" s="29" t="s">
        <v>441</v>
      </c>
      <c r="C170" s="60" t="s">
        <v>17</v>
      </c>
      <c r="D170" s="35">
        <v>1040</v>
      </c>
      <c r="E170" s="196" t="s">
        <v>454</v>
      </c>
      <c r="F170" s="60" t="s">
        <v>518</v>
      </c>
      <c r="H170" s="58">
        <v>29.7</v>
      </c>
      <c r="I170" s="68" t="s">
        <v>834</v>
      </c>
      <c r="J170" s="68">
        <v>3</v>
      </c>
    </row>
    <row r="171" spans="1:11" x14ac:dyDescent="0.3">
      <c r="A171" s="29">
        <v>169</v>
      </c>
      <c r="B171" s="29" t="s">
        <v>441</v>
      </c>
      <c r="C171" s="60" t="s">
        <v>17</v>
      </c>
      <c r="D171" s="35">
        <v>1040</v>
      </c>
      <c r="E171" s="196" t="s">
        <v>476</v>
      </c>
      <c r="F171" s="60" t="s">
        <v>472</v>
      </c>
      <c r="G171" s="58"/>
      <c r="H171" s="68">
        <v>39.5</v>
      </c>
      <c r="I171" s="68" t="s">
        <v>832</v>
      </c>
      <c r="J171" s="68">
        <v>156</v>
      </c>
    </row>
    <row r="172" spans="1:11" x14ac:dyDescent="0.3">
      <c r="A172" s="29">
        <v>170</v>
      </c>
      <c r="B172" s="29" t="s">
        <v>441</v>
      </c>
      <c r="C172" s="60" t="s">
        <v>17</v>
      </c>
      <c r="D172" s="35">
        <v>1040</v>
      </c>
      <c r="E172" s="196" t="s">
        <v>827</v>
      </c>
      <c r="F172" s="60" t="s">
        <v>802</v>
      </c>
      <c r="G172" s="58"/>
      <c r="H172" s="68">
        <v>24.7</v>
      </c>
      <c r="I172" s="68" t="s">
        <v>783</v>
      </c>
      <c r="J172" s="68">
        <v>135</v>
      </c>
    </row>
    <row r="173" spans="1:11" x14ac:dyDescent="0.3">
      <c r="A173" s="29">
        <v>171</v>
      </c>
      <c r="B173" s="29" t="s">
        <v>441</v>
      </c>
      <c r="C173" s="60" t="s">
        <v>17</v>
      </c>
      <c r="D173" s="35">
        <v>1040</v>
      </c>
      <c r="E173" s="196" t="s">
        <v>835</v>
      </c>
      <c r="F173" s="60" t="s">
        <v>802</v>
      </c>
      <c r="G173" s="58"/>
      <c r="H173" s="68">
        <v>23.3</v>
      </c>
      <c r="I173" s="68" t="s">
        <v>840</v>
      </c>
      <c r="J173" s="68">
        <v>68</v>
      </c>
    </row>
    <row r="174" spans="1:11" x14ac:dyDescent="0.3">
      <c r="A174" s="29">
        <v>172</v>
      </c>
      <c r="B174" s="29" t="s">
        <v>441</v>
      </c>
      <c r="C174" s="60" t="s">
        <v>17</v>
      </c>
      <c r="D174" s="35">
        <v>1040</v>
      </c>
      <c r="E174" s="196" t="s">
        <v>836</v>
      </c>
      <c r="F174" s="60" t="s">
        <v>461</v>
      </c>
      <c r="G174" s="58"/>
      <c r="H174" s="68">
        <v>25.2</v>
      </c>
      <c r="I174" s="68" t="s">
        <v>841</v>
      </c>
      <c r="J174" s="68">
        <v>30</v>
      </c>
    </row>
    <row r="175" spans="1:11" x14ac:dyDescent="0.3">
      <c r="A175" s="29">
        <v>173</v>
      </c>
      <c r="B175" s="29" t="s">
        <v>441</v>
      </c>
      <c r="C175" s="60" t="s">
        <v>276</v>
      </c>
      <c r="D175" s="35">
        <v>1059</v>
      </c>
      <c r="E175" s="196" t="s">
        <v>476</v>
      </c>
      <c r="F175" s="60" t="s">
        <v>497</v>
      </c>
      <c r="G175" s="58" t="s">
        <v>252</v>
      </c>
      <c r="H175" s="68">
        <v>28.2</v>
      </c>
      <c r="I175" s="68"/>
      <c r="J175" s="68">
        <v>5</v>
      </c>
    </row>
    <row r="176" spans="1:11" ht="43.2" x14ac:dyDescent="0.3">
      <c r="A176" s="29">
        <v>174</v>
      </c>
      <c r="B176" s="29" t="s">
        <v>441</v>
      </c>
      <c r="C176" s="60" t="s">
        <v>277</v>
      </c>
      <c r="D176" s="57">
        <v>1043</v>
      </c>
      <c r="E176" s="196" t="s">
        <v>476</v>
      </c>
      <c r="F176" s="42" t="s">
        <v>1288</v>
      </c>
      <c r="G176" s="58"/>
      <c r="H176" s="68">
        <v>22.2</v>
      </c>
      <c r="I176" s="68" t="s">
        <v>1291</v>
      </c>
      <c r="J176" s="68">
        <v>6</v>
      </c>
    </row>
    <row r="177" spans="1:10" x14ac:dyDescent="0.3">
      <c r="A177" s="29">
        <v>175</v>
      </c>
      <c r="B177" s="29" t="s">
        <v>441</v>
      </c>
      <c r="C177" s="60" t="s">
        <v>277</v>
      </c>
      <c r="D177" s="57">
        <v>1043</v>
      </c>
      <c r="E177" s="196" t="s">
        <v>1295</v>
      </c>
      <c r="F177" s="60" t="s">
        <v>1296</v>
      </c>
      <c r="G177" s="58">
        <v>16.7</v>
      </c>
      <c r="H177" s="68"/>
      <c r="I177" s="68"/>
      <c r="J177" s="68">
        <v>1</v>
      </c>
    </row>
    <row r="178" spans="1:10" ht="28.8" x14ac:dyDescent="0.3">
      <c r="A178" s="29">
        <v>176</v>
      </c>
      <c r="B178" s="29" t="s">
        <v>441</v>
      </c>
      <c r="C178" s="60" t="s">
        <v>277</v>
      </c>
      <c r="D178" s="57">
        <v>1043</v>
      </c>
      <c r="E178" s="196" t="s">
        <v>1300</v>
      </c>
      <c r="F178" s="60" t="s">
        <v>1301</v>
      </c>
      <c r="G178" s="58">
        <v>18.5</v>
      </c>
      <c r="H178" s="68"/>
      <c r="I178" s="68"/>
      <c r="J178" s="68">
        <v>1</v>
      </c>
    </row>
    <row r="179" spans="1:10" x14ac:dyDescent="0.3">
      <c r="A179" s="29">
        <v>177</v>
      </c>
      <c r="B179" s="29" t="s">
        <v>441</v>
      </c>
      <c r="C179" s="60" t="s">
        <v>277</v>
      </c>
      <c r="D179" s="57">
        <v>1043</v>
      </c>
      <c r="E179" s="196" t="s">
        <v>1307</v>
      </c>
      <c r="F179" s="60" t="s">
        <v>1308</v>
      </c>
      <c r="G179" s="58"/>
      <c r="H179" s="68">
        <v>16.399999999999999</v>
      </c>
      <c r="I179" s="68" t="s">
        <v>1311</v>
      </c>
      <c r="J179" s="68">
        <v>3</v>
      </c>
    </row>
    <row r="180" spans="1:10" ht="28.8" x14ac:dyDescent="0.3">
      <c r="A180" s="29">
        <v>178</v>
      </c>
      <c r="B180" s="29" t="s">
        <v>441</v>
      </c>
      <c r="C180" s="60" t="s">
        <v>277</v>
      </c>
      <c r="D180" s="57">
        <v>1043</v>
      </c>
      <c r="E180" s="196" t="s">
        <v>664</v>
      </c>
      <c r="F180" s="60" t="s">
        <v>1315</v>
      </c>
      <c r="G180" s="58"/>
      <c r="H180" s="68">
        <v>22.5</v>
      </c>
      <c r="I180" s="68" t="s">
        <v>1318</v>
      </c>
      <c r="J180" s="68">
        <v>5</v>
      </c>
    </row>
    <row r="181" spans="1:10" ht="28.8" x14ac:dyDescent="0.3">
      <c r="A181" s="29">
        <v>179</v>
      </c>
      <c r="B181" s="29" t="s">
        <v>441</v>
      </c>
      <c r="C181" s="60" t="s">
        <v>277</v>
      </c>
      <c r="D181" s="57">
        <v>1043</v>
      </c>
      <c r="E181" s="196" t="s">
        <v>1321</v>
      </c>
      <c r="F181" s="60" t="s">
        <v>1315</v>
      </c>
      <c r="G181" s="58"/>
      <c r="H181" s="68">
        <v>28.6</v>
      </c>
      <c r="I181" s="68" t="s">
        <v>1324</v>
      </c>
      <c r="J181" s="68">
        <v>4</v>
      </c>
    </row>
    <row r="182" spans="1:10" ht="28.8" x14ac:dyDescent="0.3">
      <c r="A182" s="29">
        <v>180</v>
      </c>
      <c r="B182" s="29" t="s">
        <v>441</v>
      </c>
      <c r="C182" s="60" t="s">
        <v>277</v>
      </c>
      <c r="D182" s="57">
        <v>1043</v>
      </c>
      <c r="E182" s="196" t="s">
        <v>1339</v>
      </c>
      <c r="F182" s="42" t="s">
        <v>1331</v>
      </c>
      <c r="G182" s="58"/>
      <c r="H182" s="68">
        <v>25</v>
      </c>
      <c r="I182" s="68" t="s">
        <v>1334</v>
      </c>
      <c r="J182" s="68">
        <v>2</v>
      </c>
    </row>
    <row r="183" spans="1:10" x14ac:dyDescent="0.3">
      <c r="A183" s="29">
        <v>181</v>
      </c>
      <c r="B183" s="29" t="s">
        <v>441</v>
      </c>
      <c r="C183" s="60" t="s">
        <v>277</v>
      </c>
      <c r="D183" s="57">
        <v>1043</v>
      </c>
      <c r="E183" s="196" t="s">
        <v>666</v>
      </c>
      <c r="F183" s="42" t="s">
        <v>1301</v>
      </c>
      <c r="G183" s="58"/>
      <c r="H183" s="68">
        <v>17.8</v>
      </c>
      <c r="I183" s="68" t="s">
        <v>1345</v>
      </c>
      <c r="J183" s="68">
        <v>4</v>
      </c>
    </row>
    <row r="184" spans="1:10" x14ac:dyDescent="0.3">
      <c r="A184" s="29">
        <v>182</v>
      </c>
      <c r="B184" s="29" t="s">
        <v>441</v>
      </c>
      <c r="C184" s="60" t="s">
        <v>277</v>
      </c>
      <c r="D184" s="57">
        <v>1043</v>
      </c>
      <c r="E184" s="196" t="s">
        <v>1342</v>
      </c>
      <c r="F184" s="60" t="s">
        <v>1328</v>
      </c>
      <c r="G184" s="58">
        <v>20</v>
      </c>
      <c r="H184" s="68"/>
      <c r="I184" s="68"/>
      <c r="J184" s="68">
        <v>1</v>
      </c>
    </row>
    <row r="185" spans="1:10" x14ac:dyDescent="0.3">
      <c r="A185" s="29">
        <v>183</v>
      </c>
      <c r="B185" s="29" t="s">
        <v>441</v>
      </c>
      <c r="C185" s="60" t="s">
        <v>1667</v>
      </c>
      <c r="D185" s="35"/>
      <c r="E185" s="196" t="s">
        <v>476</v>
      </c>
      <c r="F185" s="60" t="s">
        <v>802</v>
      </c>
      <c r="H185" s="68">
        <v>24</v>
      </c>
      <c r="I185" s="68"/>
      <c r="J185" s="69">
        <v>5</v>
      </c>
    </row>
    <row r="186" spans="1:10" x14ac:dyDescent="0.3">
      <c r="A186" s="29">
        <v>184</v>
      </c>
      <c r="B186" s="29" t="s">
        <v>441</v>
      </c>
      <c r="C186" s="60" t="s">
        <v>1667</v>
      </c>
      <c r="D186" s="35"/>
      <c r="E186" s="196" t="s">
        <v>827</v>
      </c>
      <c r="F186" s="60" t="s">
        <v>1671</v>
      </c>
      <c r="H186" s="68">
        <v>24.6</v>
      </c>
      <c r="I186" s="58" t="s">
        <v>1677</v>
      </c>
      <c r="J186" s="68">
        <v>36</v>
      </c>
    </row>
    <row r="187" spans="1:10" ht="43.2" x14ac:dyDescent="0.3">
      <c r="A187" s="29">
        <v>185</v>
      </c>
      <c r="B187" s="29" t="s">
        <v>441</v>
      </c>
      <c r="C187" s="60" t="s">
        <v>1667</v>
      </c>
      <c r="D187" s="35"/>
      <c r="E187" s="196" t="s">
        <v>1668</v>
      </c>
      <c r="F187" s="42" t="s">
        <v>1672</v>
      </c>
      <c r="H187" s="68">
        <v>21.8</v>
      </c>
      <c r="I187" s="58" t="s">
        <v>1678</v>
      </c>
      <c r="J187" s="68">
        <v>19</v>
      </c>
    </row>
    <row r="188" spans="1:10" ht="28.8" x14ac:dyDescent="0.3">
      <c r="A188" s="29">
        <v>186</v>
      </c>
      <c r="B188" s="29" t="s">
        <v>441</v>
      </c>
      <c r="C188" s="60" t="s">
        <v>335</v>
      </c>
      <c r="D188" s="35">
        <v>1111</v>
      </c>
      <c r="E188" s="196" t="s">
        <v>691</v>
      </c>
      <c r="F188" s="42" t="s">
        <v>704</v>
      </c>
      <c r="G188" s="58">
        <v>15</v>
      </c>
      <c r="H188" s="68"/>
      <c r="I188" s="68"/>
      <c r="J188" s="68">
        <v>1</v>
      </c>
    </row>
    <row r="189" spans="1:10" x14ac:dyDescent="0.3">
      <c r="A189" s="29">
        <v>187</v>
      </c>
      <c r="B189" s="29" t="s">
        <v>441</v>
      </c>
      <c r="C189" s="60" t="s">
        <v>35</v>
      </c>
      <c r="D189" s="57">
        <v>409</v>
      </c>
      <c r="E189" s="196" t="s">
        <v>476</v>
      </c>
      <c r="F189" s="60" t="s">
        <v>1023</v>
      </c>
      <c r="G189" s="58" t="s">
        <v>154</v>
      </c>
      <c r="H189" s="68"/>
      <c r="I189" s="68"/>
      <c r="J189" s="69">
        <v>5</v>
      </c>
    </row>
    <row r="190" spans="1:10" x14ac:dyDescent="0.3">
      <c r="A190" s="29">
        <v>188</v>
      </c>
      <c r="B190" s="29" t="s">
        <v>441</v>
      </c>
      <c r="C190" s="60" t="s">
        <v>292</v>
      </c>
      <c r="D190" s="35">
        <v>1072</v>
      </c>
      <c r="E190" s="196" t="s">
        <v>454</v>
      </c>
      <c r="F190" s="60" t="s">
        <v>518</v>
      </c>
      <c r="G190" s="58" t="s">
        <v>297</v>
      </c>
      <c r="H190" s="68">
        <v>33</v>
      </c>
      <c r="I190" s="68"/>
      <c r="J190" s="68">
        <v>11</v>
      </c>
    </row>
    <row r="191" spans="1:10" x14ac:dyDescent="0.3">
      <c r="A191" s="29">
        <v>189</v>
      </c>
      <c r="B191" s="29" t="s">
        <v>441</v>
      </c>
      <c r="C191" s="60" t="s">
        <v>233</v>
      </c>
      <c r="D191" s="35">
        <v>1108</v>
      </c>
      <c r="E191" s="196" t="s">
        <v>689</v>
      </c>
      <c r="F191" s="60" t="s">
        <v>690</v>
      </c>
      <c r="G191" s="58" t="s">
        <v>253</v>
      </c>
      <c r="H191" s="68">
        <v>22.5</v>
      </c>
      <c r="I191" s="68"/>
      <c r="J191" s="68">
        <v>3</v>
      </c>
    </row>
    <row r="192" spans="1:10" ht="28.8" x14ac:dyDescent="0.3">
      <c r="A192" s="29">
        <v>190</v>
      </c>
      <c r="B192" s="29" t="s">
        <v>441</v>
      </c>
      <c r="C192" s="60" t="s">
        <v>113</v>
      </c>
      <c r="D192" s="35">
        <v>1107</v>
      </c>
      <c r="E192" s="196" t="s">
        <v>496</v>
      </c>
      <c r="F192" s="60" t="s">
        <v>672</v>
      </c>
      <c r="G192" s="92" t="s">
        <v>673</v>
      </c>
      <c r="H192" s="68"/>
      <c r="I192" s="68"/>
      <c r="J192" s="68">
        <v>1</v>
      </c>
    </row>
    <row r="193" spans="1:11" x14ac:dyDescent="0.3">
      <c r="A193" s="29">
        <v>191</v>
      </c>
      <c r="B193" s="29" t="s">
        <v>441</v>
      </c>
      <c r="C193" s="60" t="s">
        <v>113</v>
      </c>
      <c r="D193" s="35">
        <v>1107</v>
      </c>
      <c r="E193" s="196" t="s">
        <v>676</v>
      </c>
      <c r="F193" s="60" t="s">
        <v>677</v>
      </c>
      <c r="G193" s="92">
        <v>12</v>
      </c>
      <c r="H193" s="68"/>
      <c r="I193" s="68"/>
      <c r="J193" s="68">
        <v>1</v>
      </c>
    </row>
    <row r="194" spans="1:11" x14ac:dyDescent="0.3">
      <c r="A194" s="29">
        <v>192</v>
      </c>
      <c r="B194" s="29" t="s">
        <v>441</v>
      </c>
      <c r="C194" s="60" t="s">
        <v>66</v>
      </c>
      <c r="D194" s="57">
        <v>1061</v>
      </c>
      <c r="E194" s="196" t="s">
        <v>476</v>
      </c>
      <c r="F194" s="60" t="s">
        <v>1120</v>
      </c>
      <c r="G194" s="94" t="s">
        <v>1216</v>
      </c>
      <c r="H194" s="68">
        <v>21</v>
      </c>
      <c r="J194" s="68">
        <v>18</v>
      </c>
    </row>
    <row r="195" spans="1:11" x14ac:dyDescent="0.3">
      <c r="A195" s="29">
        <v>193</v>
      </c>
      <c r="B195" s="29" t="s">
        <v>441</v>
      </c>
      <c r="C195" s="60" t="s">
        <v>1146</v>
      </c>
      <c r="D195" s="57">
        <v>1512</v>
      </c>
      <c r="E195" s="196" t="s">
        <v>1147</v>
      </c>
      <c r="F195" s="60" t="s">
        <v>1151</v>
      </c>
      <c r="G195" s="58"/>
      <c r="H195" s="68">
        <v>25.3</v>
      </c>
      <c r="I195" s="94" t="s">
        <v>874</v>
      </c>
      <c r="J195" s="68">
        <v>9</v>
      </c>
    </row>
    <row r="196" spans="1:11" x14ac:dyDescent="0.3">
      <c r="A196" s="29">
        <v>194</v>
      </c>
      <c r="B196" s="29" t="s">
        <v>441</v>
      </c>
      <c r="C196" s="60" t="s">
        <v>1146</v>
      </c>
      <c r="D196" s="57">
        <v>1512</v>
      </c>
      <c r="E196" s="196" t="s">
        <v>835</v>
      </c>
      <c r="F196" s="60" t="s">
        <v>1152</v>
      </c>
      <c r="G196" s="58"/>
      <c r="H196" s="68">
        <v>22.7</v>
      </c>
      <c r="I196" s="94" t="s">
        <v>1155</v>
      </c>
      <c r="J196" s="68">
        <v>12</v>
      </c>
    </row>
    <row r="197" spans="1:11" x14ac:dyDescent="0.3">
      <c r="A197" s="29">
        <v>195</v>
      </c>
      <c r="B197" s="29" t="s">
        <v>441</v>
      </c>
      <c r="C197" s="60" t="s">
        <v>1146</v>
      </c>
      <c r="D197" s="57">
        <v>1512</v>
      </c>
      <c r="E197" s="196" t="s">
        <v>1148</v>
      </c>
      <c r="F197" s="60" t="s">
        <v>1153</v>
      </c>
      <c r="G197" s="58">
        <v>27</v>
      </c>
      <c r="H197" s="68"/>
      <c r="I197" s="94"/>
      <c r="J197" s="68">
        <v>1</v>
      </c>
    </row>
    <row r="198" spans="1:11" x14ac:dyDescent="0.3">
      <c r="A198" s="29">
        <v>196</v>
      </c>
      <c r="B198" s="29" t="s">
        <v>441</v>
      </c>
      <c r="C198" s="60" t="s">
        <v>1169</v>
      </c>
      <c r="D198" s="57">
        <v>1513</v>
      </c>
      <c r="E198" s="196" t="s">
        <v>835</v>
      </c>
      <c r="F198" s="60" t="s">
        <v>1170</v>
      </c>
      <c r="G198" s="58">
        <v>20</v>
      </c>
      <c r="H198" s="68"/>
      <c r="I198" s="94"/>
      <c r="J198" s="68">
        <v>1</v>
      </c>
    </row>
    <row r="199" spans="1:11" x14ac:dyDescent="0.3">
      <c r="A199" s="29">
        <v>197</v>
      </c>
      <c r="B199" s="29" t="s">
        <v>441</v>
      </c>
      <c r="C199" s="60" t="s">
        <v>123</v>
      </c>
      <c r="D199" s="35">
        <v>1047</v>
      </c>
      <c r="E199" s="196" t="s">
        <v>476</v>
      </c>
      <c r="F199" s="60" t="s">
        <v>1023</v>
      </c>
      <c r="G199" s="58" t="s">
        <v>254</v>
      </c>
      <c r="H199" s="68"/>
      <c r="I199" s="94"/>
      <c r="J199" s="69">
        <v>5</v>
      </c>
    </row>
    <row r="200" spans="1:11" x14ac:dyDescent="0.3">
      <c r="A200" s="29">
        <v>198</v>
      </c>
      <c r="B200" s="29" t="s">
        <v>441</v>
      </c>
      <c r="C200" s="60" t="s">
        <v>485</v>
      </c>
      <c r="D200" s="35">
        <v>1035</v>
      </c>
      <c r="E200" s="196" t="s">
        <v>493</v>
      </c>
      <c r="F200" s="60" t="s">
        <v>1023</v>
      </c>
      <c r="G200" s="88" t="s">
        <v>241</v>
      </c>
      <c r="H200" s="68">
        <v>30</v>
      </c>
      <c r="I200" s="94"/>
      <c r="J200" s="69">
        <v>5</v>
      </c>
    </row>
    <row r="201" spans="1:11" ht="28.8" x14ac:dyDescent="0.3">
      <c r="A201" s="29">
        <v>199</v>
      </c>
      <c r="B201" s="29" t="s">
        <v>441</v>
      </c>
      <c r="C201" s="60" t="s">
        <v>1916</v>
      </c>
      <c r="D201" s="57">
        <v>1518</v>
      </c>
      <c r="E201" s="196" t="s">
        <v>476</v>
      </c>
      <c r="F201" s="42" t="s">
        <v>1933</v>
      </c>
      <c r="G201" s="58" t="s">
        <v>255</v>
      </c>
      <c r="H201" s="68"/>
      <c r="I201" s="68"/>
      <c r="J201" s="69">
        <v>5</v>
      </c>
    </row>
    <row r="202" spans="1:11" ht="28.8" x14ac:dyDescent="0.3">
      <c r="A202" s="29">
        <v>200</v>
      </c>
      <c r="B202" s="29" t="s">
        <v>441</v>
      </c>
      <c r="C202" s="60" t="s">
        <v>1916</v>
      </c>
      <c r="D202" s="57">
        <v>1518</v>
      </c>
      <c r="E202" s="196" t="s">
        <v>1935</v>
      </c>
      <c r="F202" s="42" t="s">
        <v>1936</v>
      </c>
      <c r="G202" s="58" t="s">
        <v>1942</v>
      </c>
      <c r="H202" s="68"/>
      <c r="I202" s="68"/>
      <c r="J202" s="68">
        <v>66</v>
      </c>
    </row>
    <row r="203" spans="1:11" ht="28.8" x14ac:dyDescent="0.3">
      <c r="A203" s="29">
        <v>201</v>
      </c>
      <c r="B203" s="29" t="s">
        <v>441</v>
      </c>
      <c r="C203" s="60" t="s">
        <v>1916</v>
      </c>
      <c r="D203" s="57">
        <v>1518</v>
      </c>
      <c r="E203" s="196" t="s">
        <v>1016</v>
      </c>
      <c r="F203" s="42" t="s">
        <v>1938</v>
      </c>
      <c r="G203" s="58" t="s">
        <v>1943</v>
      </c>
      <c r="H203" s="68">
        <v>31</v>
      </c>
      <c r="I203" s="68"/>
      <c r="J203" s="68">
        <v>13</v>
      </c>
    </row>
    <row r="204" spans="1:11" x14ac:dyDescent="0.3">
      <c r="A204" s="29">
        <v>202</v>
      </c>
      <c r="B204" s="29" t="s">
        <v>441</v>
      </c>
      <c r="C204" s="60" t="s">
        <v>1197</v>
      </c>
      <c r="D204" s="57">
        <v>1519</v>
      </c>
      <c r="E204" s="196" t="s">
        <v>1199</v>
      </c>
      <c r="F204" s="60" t="s">
        <v>596</v>
      </c>
      <c r="G204" s="88" t="s">
        <v>1201</v>
      </c>
      <c r="H204" s="68"/>
      <c r="I204" s="94"/>
      <c r="J204" s="68">
        <v>1</v>
      </c>
    </row>
    <row r="205" spans="1:11" x14ac:dyDescent="0.3">
      <c r="A205" s="29">
        <v>203</v>
      </c>
      <c r="B205" s="29" t="s">
        <v>441</v>
      </c>
      <c r="C205" s="42" t="s">
        <v>1761</v>
      </c>
      <c r="D205" s="197"/>
      <c r="E205" s="138" t="s">
        <v>476</v>
      </c>
      <c r="F205" s="42" t="s">
        <v>1762</v>
      </c>
      <c r="G205" s="108"/>
      <c r="H205" s="29" t="s">
        <v>1776</v>
      </c>
      <c r="I205" s="58" t="s">
        <v>1777</v>
      </c>
      <c r="J205" s="29">
        <v>9</v>
      </c>
      <c r="K205" s="101"/>
    </row>
    <row r="206" spans="1:11" x14ac:dyDescent="0.3">
      <c r="A206" s="29">
        <v>204</v>
      </c>
      <c r="B206" s="29" t="s">
        <v>441</v>
      </c>
      <c r="C206" s="60" t="s">
        <v>1883</v>
      </c>
      <c r="D206" s="197"/>
      <c r="E206" s="196" t="s">
        <v>476</v>
      </c>
      <c r="F206" s="60" t="s">
        <v>490</v>
      </c>
      <c r="G206" s="29" t="s">
        <v>1909</v>
      </c>
      <c r="H206" s="58"/>
      <c r="I206" s="68"/>
      <c r="J206" s="69">
        <v>5</v>
      </c>
    </row>
    <row r="207" spans="1:11" x14ac:dyDescent="0.3">
      <c r="A207" s="29">
        <v>205</v>
      </c>
      <c r="B207" s="29" t="s">
        <v>441</v>
      </c>
      <c r="C207" s="85" t="s">
        <v>2082</v>
      </c>
      <c r="D207" s="197"/>
      <c r="E207" s="196"/>
      <c r="F207" s="60"/>
      <c r="H207" s="58"/>
      <c r="I207" s="68"/>
      <c r="J207" s="16">
        <f>SUM(J148:J206)</f>
        <v>774</v>
      </c>
      <c r="K207" s="16" t="s">
        <v>2167</v>
      </c>
    </row>
    <row r="208" spans="1:11" x14ac:dyDescent="0.3">
      <c r="A208" s="29">
        <v>206</v>
      </c>
      <c r="C208" s="60"/>
      <c r="D208" s="197"/>
      <c r="E208" s="196"/>
      <c r="F208" s="60"/>
      <c r="H208" s="58"/>
      <c r="I208" s="68"/>
      <c r="J208" s="68"/>
    </row>
    <row r="209" spans="1:11" x14ac:dyDescent="0.3">
      <c r="A209" s="29">
        <v>207</v>
      </c>
      <c r="B209" s="29" t="s">
        <v>442</v>
      </c>
      <c r="C209" s="85" t="s">
        <v>26</v>
      </c>
      <c r="D209" s="194"/>
      <c r="E209" s="195"/>
      <c r="F209" s="85"/>
      <c r="G209" s="58"/>
      <c r="H209" s="68"/>
      <c r="I209" s="68"/>
      <c r="J209" s="68"/>
    </row>
    <row r="210" spans="1:11" x14ac:dyDescent="0.3">
      <c r="A210" s="29">
        <v>208</v>
      </c>
      <c r="B210" s="29" t="s">
        <v>442</v>
      </c>
      <c r="C210" s="2" t="s">
        <v>1430</v>
      </c>
      <c r="D210" s="57">
        <v>1474</v>
      </c>
      <c r="E210" s="196" t="s">
        <v>476</v>
      </c>
      <c r="F210" s="2" t="s">
        <v>1431</v>
      </c>
      <c r="G210" s="58">
        <v>30</v>
      </c>
      <c r="H210" s="68"/>
      <c r="I210" s="68"/>
      <c r="J210" s="68">
        <v>1</v>
      </c>
    </row>
    <row r="211" spans="1:11" ht="57.6" x14ac:dyDescent="0.3">
      <c r="A211" s="29">
        <v>209</v>
      </c>
      <c r="B211" s="29" t="s">
        <v>442</v>
      </c>
      <c r="C211" s="60" t="s">
        <v>117</v>
      </c>
      <c r="D211" s="35">
        <v>1086</v>
      </c>
      <c r="E211" s="196" t="s">
        <v>597</v>
      </c>
      <c r="F211" s="60" t="s">
        <v>596</v>
      </c>
      <c r="H211" s="58">
        <v>30</v>
      </c>
      <c r="I211" s="68"/>
      <c r="J211" s="69">
        <v>5</v>
      </c>
      <c r="K211" s="179" t="s">
        <v>2151</v>
      </c>
    </row>
    <row r="212" spans="1:11" ht="28.8" x14ac:dyDescent="0.3">
      <c r="A212" s="29">
        <v>210</v>
      </c>
      <c r="B212" s="62" t="s">
        <v>442</v>
      </c>
      <c r="C212" s="2" t="s">
        <v>2005</v>
      </c>
      <c r="D212" s="35"/>
      <c r="E212" s="196" t="s">
        <v>691</v>
      </c>
      <c r="F212" s="49" t="s">
        <v>2007</v>
      </c>
      <c r="G212" s="24"/>
      <c r="H212" s="62">
        <v>31.2</v>
      </c>
      <c r="I212" s="66" t="s">
        <v>2010</v>
      </c>
      <c r="J212" s="66">
        <v>4</v>
      </c>
      <c r="K212" s="62"/>
    </row>
    <row r="213" spans="1:11" x14ac:dyDescent="0.3">
      <c r="A213" s="29">
        <v>211</v>
      </c>
      <c r="B213" s="29" t="s">
        <v>442</v>
      </c>
      <c r="C213" s="60" t="s">
        <v>286</v>
      </c>
      <c r="D213" s="35">
        <v>1126</v>
      </c>
      <c r="E213" s="196" t="s">
        <v>752</v>
      </c>
      <c r="F213" s="60" t="s">
        <v>753</v>
      </c>
      <c r="G213" s="58">
        <v>39.4</v>
      </c>
      <c r="H213" s="68"/>
      <c r="I213" s="68"/>
      <c r="J213" s="68">
        <v>1</v>
      </c>
    </row>
    <row r="214" spans="1:11" x14ac:dyDescent="0.3">
      <c r="A214" s="29">
        <v>212</v>
      </c>
      <c r="B214" s="29" t="s">
        <v>442</v>
      </c>
      <c r="C214" s="60" t="s">
        <v>1238</v>
      </c>
      <c r="D214" s="57">
        <v>1528</v>
      </c>
      <c r="E214" s="196" t="s">
        <v>1239</v>
      </c>
      <c r="F214" s="60" t="s">
        <v>497</v>
      </c>
      <c r="G214" s="58">
        <v>38.1</v>
      </c>
      <c r="H214" s="68"/>
      <c r="I214" s="68"/>
      <c r="J214" s="69">
        <v>5</v>
      </c>
      <c r="K214" s="29" t="s">
        <v>1243</v>
      </c>
    </row>
    <row r="215" spans="1:11" x14ac:dyDescent="0.3">
      <c r="A215" s="29">
        <v>213</v>
      </c>
      <c r="B215" s="29" t="s">
        <v>442</v>
      </c>
      <c r="C215" s="60" t="s">
        <v>278</v>
      </c>
      <c r="D215" s="57">
        <v>371</v>
      </c>
      <c r="E215" s="196" t="s">
        <v>1094</v>
      </c>
      <c r="F215" s="60" t="s">
        <v>1093</v>
      </c>
      <c r="G215" s="58"/>
      <c r="H215" s="68">
        <v>31.5</v>
      </c>
      <c r="I215" s="68" t="s">
        <v>256</v>
      </c>
      <c r="J215" s="68">
        <v>12</v>
      </c>
    </row>
    <row r="216" spans="1:11" ht="28.8" x14ac:dyDescent="0.3">
      <c r="A216" s="29">
        <v>214</v>
      </c>
      <c r="B216" s="29" t="s">
        <v>442</v>
      </c>
      <c r="C216" s="60" t="s">
        <v>1564</v>
      </c>
      <c r="D216" s="35"/>
      <c r="E216" s="196" t="s">
        <v>476</v>
      </c>
      <c r="F216" s="42" t="s">
        <v>1562</v>
      </c>
      <c r="G216" s="58"/>
      <c r="H216" s="68">
        <v>31.5</v>
      </c>
      <c r="I216" s="68" t="s">
        <v>1567</v>
      </c>
      <c r="J216" s="68">
        <v>13</v>
      </c>
    </row>
    <row r="217" spans="1:11" x14ac:dyDescent="0.3">
      <c r="A217" s="29">
        <v>215</v>
      </c>
      <c r="B217" s="29" t="s">
        <v>442</v>
      </c>
      <c r="C217" s="60" t="s">
        <v>1851</v>
      </c>
      <c r="D217" s="35"/>
      <c r="E217" s="196" t="s">
        <v>691</v>
      </c>
      <c r="F217" s="42" t="s">
        <v>1023</v>
      </c>
      <c r="G217" s="58">
        <v>30.5</v>
      </c>
      <c r="H217" s="68"/>
      <c r="I217" s="68"/>
      <c r="J217" s="68">
        <v>1</v>
      </c>
    </row>
    <row r="218" spans="1:11" x14ac:dyDescent="0.3">
      <c r="A218" s="29">
        <v>216</v>
      </c>
      <c r="B218" s="29" t="s">
        <v>442</v>
      </c>
      <c r="C218" s="60" t="s">
        <v>1851</v>
      </c>
      <c r="D218" s="35"/>
      <c r="E218" s="196" t="s">
        <v>692</v>
      </c>
      <c r="F218" s="42" t="s">
        <v>1869</v>
      </c>
      <c r="G218" s="58">
        <v>31.8</v>
      </c>
      <c r="H218" s="68"/>
      <c r="I218" s="68"/>
      <c r="J218" s="68">
        <v>1</v>
      </c>
    </row>
    <row r="219" spans="1:11" x14ac:dyDescent="0.3">
      <c r="A219" s="29">
        <v>217</v>
      </c>
      <c r="B219" s="29" t="s">
        <v>442</v>
      </c>
      <c r="C219" s="60" t="s">
        <v>1851</v>
      </c>
      <c r="D219" s="35"/>
      <c r="E219" s="196" t="s">
        <v>752</v>
      </c>
      <c r="F219" s="60" t="s">
        <v>1867</v>
      </c>
      <c r="G219" s="58">
        <v>39.4</v>
      </c>
      <c r="H219" s="68"/>
      <c r="I219" s="68"/>
      <c r="J219" s="68">
        <v>1</v>
      </c>
    </row>
    <row r="220" spans="1:11" x14ac:dyDescent="0.3">
      <c r="A220" s="29">
        <v>218</v>
      </c>
      <c r="B220" s="29" t="s">
        <v>442</v>
      </c>
      <c r="C220" s="60" t="s">
        <v>1809</v>
      </c>
      <c r="D220" s="57">
        <v>1537</v>
      </c>
      <c r="E220" s="196" t="s">
        <v>476</v>
      </c>
      <c r="F220" s="60" t="s">
        <v>490</v>
      </c>
      <c r="G220" s="29" t="s">
        <v>1828</v>
      </c>
      <c r="H220" s="68"/>
      <c r="I220" s="58"/>
      <c r="J220" s="69">
        <v>5</v>
      </c>
    </row>
    <row r="221" spans="1:11" x14ac:dyDescent="0.3">
      <c r="A221" s="29">
        <v>219</v>
      </c>
      <c r="B221" s="29" t="s">
        <v>442</v>
      </c>
      <c r="C221" s="60" t="s">
        <v>1964</v>
      </c>
      <c r="D221" s="35"/>
      <c r="E221" s="196" t="s">
        <v>476</v>
      </c>
      <c r="F221" s="60" t="s">
        <v>490</v>
      </c>
      <c r="G221" s="58" t="s">
        <v>1910</v>
      </c>
      <c r="H221" s="68"/>
      <c r="I221" s="68"/>
      <c r="J221" s="69">
        <v>5</v>
      </c>
    </row>
    <row r="222" spans="1:11" ht="28.8" x14ac:dyDescent="0.3">
      <c r="A222" s="29">
        <v>220</v>
      </c>
      <c r="B222" s="29" t="s">
        <v>442</v>
      </c>
      <c r="C222" s="60" t="s">
        <v>274</v>
      </c>
      <c r="D222" s="35">
        <v>1030</v>
      </c>
      <c r="E222" s="196" t="s">
        <v>476</v>
      </c>
      <c r="F222" s="42" t="s">
        <v>480</v>
      </c>
      <c r="G222" s="58"/>
      <c r="H222" s="68">
        <v>30.9</v>
      </c>
      <c r="I222" s="68" t="s">
        <v>258</v>
      </c>
      <c r="J222" s="68">
        <v>22</v>
      </c>
    </row>
    <row r="223" spans="1:11" ht="28.8" x14ac:dyDescent="0.3">
      <c r="A223" s="29">
        <v>221</v>
      </c>
      <c r="B223" s="29" t="s">
        <v>442</v>
      </c>
      <c r="C223" s="60" t="s">
        <v>273</v>
      </c>
      <c r="D223" s="57">
        <v>488</v>
      </c>
      <c r="E223" s="196" t="s">
        <v>476</v>
      </c>
      <c r="F223" s="42" t="s">
        <v>1009</v>
      </c>
      <c r="G223" s="58" t="s">
        <v>257</v>
      </c>
      <c r="H223" s="68"/>
      <c r="I223" s="68"/>
      <c r="J223" s="69">
        <v>5</v>
      </c>
    </row>
    <row r="224" spans="1:11" x14ac:dyDescent="0.3">
      <c r="A224" s="29">
        <v>222</v>
      </c>
      <c r="B224" s="29" t="s">
        <v>442</v>
      </c>
      <c r="C224" s="60" t="s">
        <v>166</v>
      </c>
      <c r="D224" s="35">
        <v>1022</v>
      </c>
      <c r="E224" s="196" t="s">
        <v>476</v>
      </c>
      <c r="F224" s="60" t="s">
        <v>794</v>
      </c>
      <c r="G224" s="58"/>
      <c r="H224" s="68">
        <v>35</v>
      </c>
      <c r="I224" s="68"/>
      <c r="J224" s="69">
        <v>5</v>
      </c>
    </row>
    <row r="225" spans="1:11" x14ac:dyDescent="0.3">
      <c r="A225" s="29">
        <v>223</v>
      </c>
      <c r="B225" s="29" t="s">
        <v>442</v>
      </c>
      <c r="C225" s="60" t="s">
        <v>766</v>
      </c>
      <c r="D225" s="35">
        <v>1136</v>
      </c>
      <c r="E225" s="196" t="s">
        <v>752</v>
      </c>
      <c r="F225" s="60" t="s">
        <v>497</v>
      </c>
      <c r="G225" s="58">
        <v>38.1</v>
      </c>
      <c r="H225" s="68"/>
      <c r="I225" s="68"/>
      <c r="J225" s="69">
        <v>5</v>
      </c>
      <c r="K225" s="29" t="s">
        <v>1243</v>
      </c>
    </row>
    <row r="226" spans="1:11" x14ac:dyDescent="0.3">
      <c r="A226" s="29">
        <v>224</v>
      </c>
      <c r="B226" s="29" t="s">
        <v>442</v>
      </c>
      <c r="C226" s="60" t="s">
        <v>1833</v>
      </c>
      <c r="D226" s="35"/>
      <c r="E226" s="196" t="s">
        <v>1847</v>
      </c>
      <c r="F226" s="60" t="s">
        <v>1844</v>
      </c>
      <c r="G226" s="58"/>
      <c r="H226" s="68"/>
      <c r="I226" s="68" t="s">
        <v>1849</v>
      </c>
      <c r="J226" s="68">
        <v>2</v>
      </c>
      <c r="K226" s="29" t="s">
        <v>1846</v>
      </c>
    </row>
    <row r="227" spans="1:11" ht="28.8" x14ac:dyDescent="0.3">
      <c r="A227" s="29">
        <v>225</v>
      </c>
      <c r="B227" s="29" t="s">
        <v>442</v>
      </c>
      <c r="C227" s="60" t="s">
        <v>1833</v>
      </c>
      <c r="D227" s="35"/>
      <c r="E227" s="196" t="s">
        <v>454</v>
      </c>
      <c r="F227" s="42" t="s">
        <v>1834</v>
      </c>
      <c r="H227" s="68" t="s">
        <v>1837</v>
      </c>
      <c r="I227" s="58" t="s">
        <v>602</v>
      </c>
      <c r="J227" s="68">
        <v>8</v>
      </c>
    </row>
    <row r="228" spans="1:11" x14ac:dyDescent="0.3">
      <c r="A228" s="29">
        <v>226</v>
      </c>
      <c r="B228" s="29" t="s">
        <v>442</v>
      </c>
      <c r="C228" s="60" t="s">
        <v>1434</v>
      </c>
      <c r="D228" s="57">
        <v>1508</v>
      </c>
      <c r="E228" s="196" t="s">
        <v>1435</v>
      </c>
      <c r="F228" s="60" t="s">
        <v>641</v>
      </c>
      <c r="G228" s="58">
        <v>35</v>
      </c>
      <c r="H228" s="68"/>
      <c r="I228" s="68"/>
      <c r="J228" s="68">
        <v>1</v>
      </c>
    </row>
    <row r="229" spans="1:11" x14ac:dyDescent="0.3">
      <c r="A229" s="29">
        <v>227</v>
      </c>
      <c r="B229" s="29" t="s">
        <v>442</v>
      </c>
      <c r="C229" s="60" t="s">
        <v>17</v>
      </c>
      <c r="D229" s="35">
        <v>1040</v>
      </c>
      <c r="E229" s="196" t="s">
        <v>454</v>
      </c>
      <c r="F229" s="60" t="s">
        <v>518</v>
      </c>
      <c r="H229" s="58">
        <v>45.3</v>
      </c>
      <c r="I229" s="68" t="s">
        <v>298</v>
      </c>
      <c r="J229" s="68">
        <v>3</v>
      </c>
    </row>
    <row r="230" spans="1:11" x14ac:dyDescent="0.3">
      <c r="A230" s="29">
        <v>228</v>
      </c>
      <c r="B230" s="29" t="s">
        <v>442</v>
      </c>
      <c r="C230" s="60" t="s">
        <v>17</v>
      </c>
      <c r="D230" s="35">
        <v>1040</v>
      </c>
      <c r="E230" s="196" t="s">
        <v>476</v>
      </c>
      <c r="F230" s="60" t="s">
        <v>472</v>
      </c>
      <c r="G230" s="58"/>
      <c r="H230" s="68">
        <v>36.5</v>
      </c>
      <c r="I230" s="68" t="s">
        <v>831</v>
      </c>
      <c r="J230" s="68">
        <v>156</v>
      </c>
    </row>
    <row r="231" spans="1:11" x14ac:dyDescent="0.3">
      <c r="A231" s="29">
        <v>229</v>
      </c>
      <c r="B231" s="29" t="s">
        <v>442</v>
      </c>
      <c r="C231" s="60" t="s">
        <v>17</v>
      </c>
      <c r="D231" s="35">
        <v>1040</v>
      </c>
      <c r="E231" s="196" t="s">
        <v>827</v>
      </c>
      <c r="F231" s="60" t="s">
        <v>802</v>
      </c>
      <c r="G231" s="58"/>
      <c r="H231" s="68">
        <v>36.4</v>
      </c>
      <c r="I231" s="68" t="s">
        <v>833</v>
      </c>
      <c r="J231" s="68">
        <v>135</v>
      </c>
    </row>
    <row r="232" spans="1:11" x14ac:dyDescent="0.3">
      <c r="A232" s="29">
        <v>230</v>
      </c>
      <c r="B232" s="29" t="s">
        <v>442</v>
      </c>
      <c r="C232" s="60" t="s">
        <v>17</v>
      </c>
      <c r="D232" s="35">
        <v>1040</v>
      </c>
      <c r="E232" s="196" t="s">
        <v>835</v>
      </c>
      <c r="F232" s="60" t="s">
        <v>802</v>
      </c>
      <c r="G232" s="58"/>
      <c r="H232" s="68">
        <v>34.700000000000003</v>
      </c>
      <c r="I232" s="68" t="s">
        <v>842</v>
      </c>
      <c r="J232" s="68">
        <v>68</v>
      </c>
    </row>
    <row r="233" spans="1:11" x14ac:dyDescent="0.3">
      <c r="A233" s="29">
        <v>231</v>
      </c>
      <c r="B233" s="29" t="s">
        <v>442</v>
      </c>
      <c r="C233" s="60" t="s">
        <v>17</v>
      </c>
      <c r="D233" s="35">
        <v>1040</v>
      </c>
      <c r="E233" s="196" t="s">
        <v>836</v>
      </c>
      <c r="F233" s="60" t="s">
        <v>461</v>
      </c>
      <c r="G233" s="58"/>
      <c r="H233" s="68">
        <v>33.270000000000003</v>
      </c>
      <c r="I233" s="68" t="s">
        <v>843</v>
      </c>
      <c r="J233" s="68">
        <v>13</v>
      </c>
    </row>
    <row r="234" spans="1:11" x14ac:dyDescent="0.3">
      <c r="A234" s="29">
        <v>232</v>
      </c>
      <c r="B234" s="29" t="s">
        <v>442</v>
      </c>
      <c r="C234" s="60" t="s">
        <v>264</v>
      </c>
      <c r="D234" s="35">
        <v>1041</v>
      </c>
      <c r="E234" s="196" t="s">
        <v>496</v>
      </c>
      <c r="F234" s="60" t="s">
        <v>497</v>
      </c>
      <c r="G234" s="58" t="s">
        <v>299</v>
      </c>
      <c r="H234" s="68"/>
      <c r="I234" s="68"/>
      <c r="J234" s="69">
        <v>5</v>
      </c>
    </row>
    <row r="235" spans="1:11" x14ac:dyDescent="0.3">
      <c r="A235" s="29">
        <v>233</v>
      </c>
      <c r="B235" s="29" t="s">
        <v>442</v>
      </c>
      <c r="C235" s="60" t="s">
        <v>264</v>
      </c>
      <c r="D235" s="35">
        <v>1041</v>
      </c>
      <c r="E235" s="196" t="s">
        <v>476</v>
      </c>
      <c r="F235" s="60" t="s">
        <v>497</v>
      </c>
      <c r="G235" s="58" t="s">
        <v>259</v>
      </c>
      <c r="H235" s="68"/>
      <c r="I235" s="68"/>
      <c r="J235" s="69">
        <v>5</v>
      </c>
    </row>
    <row r="236" spans="1:11" x14ac:dyDescent="0.3">
      <c r="A236" s="29">
        <v>234</v>
      </c>
      <c r="B236" s="29" t="s">
        <v>442</v>
      </c>
      <c r="C236" s="60" t="s">
        <v>276</v>
      </c>
      <c r="D236" s="35">
        <v>1059</v>
      </c>
      <c r="E236" s="196" t="s">
        <v>476</v>
      </c>
      <c r="F236" s="60" t="s">
        <v>497</v>
      </c>
      <c r="G236" s="58" t="s">
        <v>260</v>
      </c>
      <c r="H236" s="68">
        <v>36.9</v>
      </c>
      <c r="I236" s="68"/>
      <c r="J236" s="68">
        <v>5</v>
      </c>
    </row>
    <row r="237" spans="1:11" ht="43.2" x14ac:dyDescent="0.3">
      <c r="A237" s="29">
        <v>235</v>
      </c>
      <c r="B237" s="29" t="s">
        <v>442</v>
      </c>
      <c r="C237" s="60" t="s">
        <v>277</v>
      </c>
      <c r="D237" s="57">
        <v>1043</v>
      </c>
      <c r="E237" s="196" t="s">
        <v>476</v>
      </c>
      <c r="F237" s="42" t="s">
        <v>1288</v>
      </c>
      <c r="G237" s="58"/>
      <c r="H237" s="68">
        <v>34.700000000000003</v>
      </c>
      <c r="I237" s="68" t="s">
        <v>1292</v>
      </c>
      <c r="J237" s="68">
        <v>7</v>
      </c>
    </row>
    <row r="238" spans="1:11" x14ac:dyDescent="0.3">
      <c r="A238" s="29">
        <v>236</v>
      </c>
      <c r="B238" s="29" t="s">
        <v>442</v>
      </c>
      <c r="C238" s="60" t="s">
        <v>277</v>
      </c>
      <c r="D238" s="57">
        <v>1043</v>
      </c>
      <c r="E238" s="196" t="s">
        <v>1295</v>
      </c>
      <c r="F238" s="60" t="s">
        <v>1296</v>
      </c>
      <c r="G238" s="58">
        <v>29.3</v>
      </c>
      <c r="H238" s="68"/>
      <c r="I238" s="68" t="s">
        <v>1298</v>
      </c>
      <c r="J238" s="68">
        <v>1</v>
      </c>
      <c r="K238" s="29" t="s">
        <v>1022</v>
      </c>
    </row>
    <row r="239" spans="1:11" ht="28.8" x14ac:dyDescent="0.3">
      <c r="A239" s="29">
        <v>237</v>
      </c>
      <c r="B239" s="29" t="s">
        <v>442</v>
      </c>
      <c r="C239" s="60" t="s">
        <v>277</v>
      </c>
      <c r="D239" s="57">
        <v>1043</v>
      </c>
      <c r="E239" s="196" t="s">
        <v>1300</v>
      </c>
      <c r="F239" s="60" t="s">
        <v>1301</v>
      </c>
      <c r="G239" s="58"/>
      <c r="H239" s="68">
        <v>32.4</v>
      </c>
      <c r="I239" s="68" t="s">
        <v>1304</v>
      </c>
      <c r="J239" s="68">
        <v>3</v>
      </c>
    </row>
    <row r="240" spans="1:11" x14ac:dyDescent="0.3">
      <c r="A240" s="29">
        <v>238</v>
      </c>
      <c r="B240" s="29" t="s">
        <v>442</v>
      </c>
      <c r="C240" s="60" t="s">
        <v>277</v>
      </c>
      <c r="D240" s="57">
        <v>1043</v>
      </c>
      <c r="E240" s="196" t="s">
        <v>1307</v>
      </c>
      <c r="F240" s="60" t="s">
        <v>1308</v>
      </c>
      <c r="G240" s="58"/>
      <c r="H240" s="68">
        <v>32.1</v>
      </c>
      <c r="I240" s="68" t="s">
        <v>1312</v>
      </c>
      <c r="J240" s="68">
        <v>3</v>
      </c>
    </row>
    <row r="241" spans="1:11" ht="28.8" x14ac:dyDescent="0.3">
      <c r="A241" s="29">
        <v>239</v>
      </c>
      <c r="B241" s="29" t="s">
        <v>442</v>
      </c>
      <c r="C241" s="60" t="s">
        <v>277</v>
      </c>
      <c r="D241" s="57">
        <v>1043</v>
      </c>
      <c r="E241" s="196" t="s">
        <v>664</v>
      </c>
      <c r="F241" s="60" t="s">
        <v>1315</v>
      </c>
      <c r="G241" s="58"/>
      <c r="H241" s="68">
        <v>35</v>
      </c>
      <c r="I241" s="68" t="s">
        <v>1319</v>
      </c>
      <c r="J241" s="68">
        <v>6</v>
      </c>
    </row>
    <row r="242" spans="1:11" ht="28.8" x14ac:dyDescent="0.3">
      <c r="A242" s="29">
        <v>240</v>
      </c>
      <c r="B242" s="29" t="s">
        <v>442</v>
      </c>
      <c r="C242" s="60" t="s">
        <v>277</v>
      </c>
      <c r="D242" s="57">
        <v>1043</v>
      </c>
      <c r="E242" s="196" t="s">
        <v>1321</v>
      </c>
      <c r="F242" s="60" t="s">
        <v>1315</v>
      </c>
      <c r="G242" s="58"/>
      <c r="H242" s="68">
        <v>36.5</v>
      </c>
      <c r="I242" s="68" t="s">
        <v>1325</v>
      </c>
      <c r="J242" s="68">
        <v>5</v>
      </c>
    </row>
    <row r="243" spans="1:11" x14ac:dyDescent="0.3">
      <c r="A243" s="29">
        <v>241</v>
      </c>
      <c r="B243" s="29" t="s">
        <v>442</v>
      </c>
      <c r="C243" s="60" t="s">
        <v>277</v>
      </c>
      <c r="D243" s="57">
        <v>1043</v>
      </c>
      <c r="E243" s="196" t="s">
        <v>1340</v>
      </c>
      <c r="F243" s="60" t="s">
        <v>1329</v>
      </c>
      <c r="G243" s="58"/>
      <c r="H243" s="68">
        <v>44</v>
      </c>
      <c r="I243" s="68"/>
      <c r="J243" s="69">
        <v>5</v>
      </c>
      <c r="K243" s="29" t="s">
        <v>1243</v>
      </c>
    </row>
    <row r="244" spans="1:11" ht="28.8" x14ac:dyDescent="0.3">
      <c r="A244" s="29">
        <v>242</v>
      </c>
      <c r="B244" s="29" t="s">
        <v>442</v>
      </c>
      <c r="C244" s="60" t="s">
        <v>277</v>
      </c>
      <c r="D244" s="57">
        <v>1043</v>
      </c>
      <c r="E244" s="196" t="s">
        <v>1339</v>
      </c>
      <c r="F244" s="42" t="s">
        <v>1331</v>
      </c>
      <c r="G244" s="58"/>
      <c r="H244" s="68">
        <v>37.299999999999997</v>
      </c>
      <c r="I244" s="68" t="s">
        <v>1335</v>
      </c>
      <c r="J244" s="68">
        <v>2</v>
      </c>
    </row>
    <row r="245" spans="1:11" x14ac:dyDescent="0.3">
      <c r="A245" s="29">
        <v>243</v>
      </c>
      <c r="B245" s="29" t="s">
        <v>442</v>
      </c>
      <c r="C245" s="60" t="s">
        <v>277</v>
      </c>
      <c r="D245" s="57">
        <v>1043</v>
      </c>
      <c r="E245" s="196" t="s">
        <v>666</v>
      </c>
      <c r="F245" s="42" t="s">
        <v>1301</v>
      </c>
      <c r="G245" s="58"/>
      <c r="H245" s="68">
        <v>36</v>
      </c>
      <c r="I245" s="68" t="s">
        <v>1346</v>
      </c>
      <c r="J245" s="68">
        <v>4</v>
      </c>
    </row>
    <row r="246" spans="1:11" x14ac:dyDescent="0.3">
      <c r="A246" s="29">
        <v>244</v>
      </c>
      <c r="B246" s="29" t="s">
        <v>442</v>
      </c>
      <c r="C246" s="60" t="s">
        <v>277</v>
      </c>
      <c r="D246" s="57">
        <v>1043</v>
      </c>
      <c r="E246" s="196" t="s">
        <v>1350</v>
      </c>
      <c r="F246" s="42" t="s">
        <v>472</v>
      </c>
      <c r="G246" s="58">
        <v>43</v>
      </c>
      <c r="H246" s="68"/>
      <c r="I246" s="68"/>
      <c r="J246" s="68">
        <v>1</v>
      </c>
    </row>
    <row r="247" spans="1:11" x14ac:dyDescent="0.3">
      <c r="A247" s="29">
        <v>245</v>
      </c>
      <c r="B247" s="29" t="s">
        <v>442</v>
      </c>
      <c r="C247" s="60" t="s">
        <v>277</v>
      </c>
      <c r="D247" s="57">
        <v>1043</v>
      </c>
      <c r="E247" s="196" t="s">
        <v>1342</v>
      </c>
      <c r="F247" s="60" t="s">
        <v>1328</v>
      </c>
      <c r="G247" s="58">
        <v>30</v>
      </c>
      <c r="H247" s="68"/>
      <c r="I247" s="68"/>
      <c r="J247" s="68">
        <v>1</v>
      </c>
    </row>
    <row r="248" spans="1:11" x14ac:dyDescent="0.3">
      <c r="A248" s="29">
        <v>246</v>
      </c>
      <c r="B248" s="29" t="s">
        <v>442</v>
      </c>
      <c r="C248" s="60" t="s">
        <v>1667</v>
      </c>
      <c r="D248" s="35"/>
      <c r="E248" s="196" t="s">
        <v>476</v>
      </c>
      <c r="F248" s="60" t="s">
        <v>802</v>
      </c>
      <c r="H248" s="68">
        <v>35</v>
      </c>
      <c r="I248" s="68"/>
      <c r="J248" s="69">
        <v>5</v>
      </c>
    </row>
    <row r="249" spans="1:11" x14ac:dyDescent="0.3">
      <c r="A249" s="29">
        <v>247</v>
      </c>
      <c r="B249" s="29" t="s">
        <v>442</v>
      </c>
      <c r="C249" s="60" t="s">
        <v>1667</v>
      </c>
      <c r="D249" s="35"/>
      <c r="E249" s="196" t="s">
        <v>827</v>
      </c>
      <c r="F249" s="60" t="s">
        <v>1671</v>
      </c>
      <c r="H249" s="68">
        <v>35.9</v>
      </c>
      <c r="I249" s="58" t="s">
        <v>1679</v>
      </c>
      <c r="J249" s="68">
        <v>37</v>
      </c>
    </row>
    <row r="250" spans="1:11" ht="43.2" x14ac:dyDescent="0.3">
      <c r="A250" s="29">
        <v>248</v>
      </c>
      <c r="B250" s="29" t="s">
        <v>442</v>
      </c>
      <c r="C250" s="60" t="s">
        <v>1667</v>
      </c>
      <c r="D250" s="35"/>
      <c r="E250" s="196" t="s">
        <v>1668</v>
      </c>
      <c r="F250" s="42" t="s">
        <v>1672</v>
      </c>
      <c r="H250" s="68">
        <v>34.200000000000003</v>
      </c>
      <c r="I250" s="58" t="s">
        <v>311</v>
      </c>
      <c r="J250" s="68">
        <v>19</v>
      </c>
    </row>
    <row r="251" spans="1:11" x14ac:dyDescent="0.3">
      <c r="A251" s="29">
        <v>249</v>
      </c>
      <c r="B251" s="29" t="s">
        <v>442</v>
      </c>
      <c r="C251" s="60" t="s">
        <v>292</v>
      </c>
      <c r="D251" s="35">
        <v>1072</v>
      </c>
      <c r="E251" s="196" t="s">
        <v>454</v>
      </c>
      <c r="F251" s="60" t="s">
        <v>518</v>
      </c>
      <c r="G251" s="58" t="s">
        <v>300</v>
      </c>
      <c r="H251" s="68">
        <v>41</v>
      </c>
      <c r="I251" s="68"/>
      <c r="J251" s="68">
        <v>11</v>
      </c>
    </row>
    <row r="252" spans="1:11" x14ac:dyDescent="0.3">
      <c r="A252" s="29">
        <v>250</v>
      </c>
      <c r="B252" s="29" t="s">
        <v>442</v>
      </c>
      <c r="C252" s="60" t="s">
        <v>233</v>
      </c>
      <c r="D252" s="35">
        <v>1108</v>
      </c>
      <c r="E252" s="196" t="s">
        <v>689</v>
      </c>
      <c r="F252" s="60" t="s">
        <v>690</v>
      </c>
      <c r="G252" s="58" t="s">
        <v>261</v>
      </c>
      <c r="H252" s="68">
        <v>34.5</v>
      </c>
      <c r="I252" s="68"/>
      <c r="J252" s="68">
        <v>3</v>
      </c>
    </row>
    <row r="253" spans="1:11" ht="28.8" x14ac:dyDescent="0.3">
      <c r="A253" s="29">
        <v>251</v>
      </c>
      <c r="B253" s="29" t="s">
        <v>442</v>
      </c>
      <c r="C253" s="60" t="s">
        <v>113</v>
      </c>
      <c r="D253" s="35">
        <v>1107</v>
      </c>
      <c r="E253" s="196" t="s">
        <v>496</v>
      </c>
      <c r="F253" s="60" t="s">
        <v>672</v>
      </c>
      <c r="G253" s="58">
        <v>37</v>
      </c>
      <c r="H253" s="68"/>
      <c r="I253" s="68"/>
      <c r="J253" s="68">
        <v>1</v>
      </c>
    </row>
    <row r="254" spans="1:11" x14ac:dyDescent="0.3">
      <c r="A254" s="29">
        <v>252</v>
      </c>
      <c r="B254" s="29" t="s">
        <v>442</v>
      </c>
      <c r="C254" s="60" t="s">
        <v>113</v>
      </c>
      <c r="D254" s="35">
        <v>1107</v>
      </c>
      <c r="E254" s="196" t="s">
        <v>676</v>
      </c>
      <c r="F254" s="60" t="s">
        <v>677</v>
      </c>
      <c r="G254" s="58">
        <v>35</v>
      </c>
      <c r="H254" s="68"/>
      <c r="I254" s="68"/>
      <c r="J254" s="68">
        <v>1</v>
      </c>
    </row>
    <row r="255" spans="1:11" x14ac:dyDescent="0.3">
      <c r="A255" s="29">
        <v>253</v>
      </c>
      <c r="B255" s="29" t="s">
        <v>442</v>
      </c>
      <c r="C255" s="60" t="s">
        <v>66</v>
      </c>
      <c r="D255" s="57">
        <v>1061</v>
      </c>
      <c r="E255" s="196" t="s">
        <v>476</v>
      </c>
      <c r="F255" s="60" t="s">
        <v>1120</v>
      </c>
      <c r="G255" s="68" t="s">
        <v>404</v>
      </c>
      <c r="H255" s="68">
        <v>33</v>
      </c>
      <c r="J255" s="68">
        <v>18</v>
      </c>
    </row>
    <row r="256" spans="1:11" x14ac:dyDescent="0.3">
      <c r="A256" s="29">
        <v>254</v>
      </c>
      <c r="B256" s="29" t="s">
        <v>442</v>
      </c>
      <c r="C256" s="60" t="s">
        <v>1146</v>
      </c>
      <c r="D256" s="57">
        <v>1512</v>
      </c>
      <c r="E256" s="196" t="s">
        <v>1147</v>
      </c>
      <c r="F256" s="60" t="s">
        <v>1151</v>
      </c>
      <c r="G256" s="58"/>
      <c r="H256" s="68">
        <v>36.200000000000003</v>
      </c>
      <c r="I256" s="68" t="s">
        <v>399</v>
      </c>
      <c r="J256" s="68">
        <v>9</v>
      </c>
    </row>
    <row r="257" spans="1:11" x14ac:dyDescent="0.3">
      <c r="A257" s="29">
        <v>255</v>
      </c>
      <c r="B257" s="29" t="s">
        <v>442</v>
      </c>
      <c r="C257" s="60" t="s">
        <v>1146</v>
      </c>
      <c r="D257" s="57">
        <v>1512</v>
      </c>
      <c r="E257" s="196" t="s">
        <v>835</v>
      </c>
      <c r="F257" s="60" t="s">
        <v>1152</v>
      </c>
      <c r="G257" s="58"/>
      <c r="H257" s="68">
        <v>34.200000000000003</v>
      </c>
      <c r="I257" s="68" t="s">
        <v>1156</v>
      </c>
      <c r="J257" s="68">
        <v>12</v>
      </c>
    </row>
    <row r="258" spans="1:11" x14ac:dyDescent="0.3">
      <c r="A258" s="29">
        <v>256</v>
      </c>
      <c r="B258" s="29" t="s">
        <v>442</v>
      </c>
      <c r="C258" s="60" t="s">
        <v>1146</v>
      </c>
      <c r="D258" s="57">
        <v>1512</v>
      </c>
      <c r="E258" s="196" t="s">
        <v>1148</v>
      </c>
      <c r="F258" s="60" t="s">
        <v>1153</v>
      </c>
      <c r="G258" s="58">
        <v>36</v>
      </c>
      <c r="H258" s="68"/>
      <c r="I258" s="68"/>
      <c r="J258" s="68">
        <v>1</v>
      </c>
    </row>
    <row r="259" spans="1:11" x14ac:dyDescent="0.3">
      <c r="A259" s="29">
        <v>257</v>
      </c>
      <c r="B259" s="29" t="s">
        <v>442</v>
      </c>
      <c r="C259" s="60" t="s">
        <v>1169</v>
      </c>
      <c r="D259" s="57">
        <v>1513</v>
      </c>
      <c r="E259" s="196" t="s">
        <v>835</v>
      </c>
      <c r="F259" s="60" t="s">
        <v>1170</v>
      </c>
      <c r="G259" s="58">
        <v>34</v>
      </c>
      <c r="H259" s="68"/>
      <c r="I259" s="68"/>
      <c r="J259" s="68">
        <v>1</v>
      </c>
    </row>
    <row r="260" spans="1:11" x14ac:dyDescent="0.3">
      <c r="A260" s="29">
        <v>258</v>
      </c>
      <c r="B260" s="29" t="s">
        <v>442</v>
      </c>
      <c r="C260" s="60" t="s">
        <v>123</v>
      </c>
      <c r="D260" s="35">
        <v>1047</v>
      </c>
      <c r="E260" s="196" t="s">
        <v>476</v>
      </c>
      <c r="F260" s="60" t="s">
        <v>1023</v>
      </c>
      <c r="G260" s="58" t="s">
        <v>263</v>
      </c>
      <c r="H260" s="68"/>
      <c r="I260" s="68"/>
      <c r="J260" s="69">
        <v>5</v>
      </c>
    </row>
    <row r="261" spans="1:11" x14ac:dyDescent="0.3">
      <c r="A261" s="29">
        <v>259</v>
      </c>
      <c r="B261" s="29" t="s">
        <v>442</v>
      </c>
      <c r="C261" s="60" t="s">
        <v>1197</v>
      </c>
      <c r="D261" s="57">
        <v>1519</v>
      </c>
      <c r="E261" s="196" t="s">
        <v>1199</v>
      </c>
      <c r="F261" s="60" t="s">
        <v>596</v>
      </c>
      <c r="G261" s="58">
        <v>38</v>
      </c>
      <c r="H261" s="68"/>
      <c r="I261" s="68"/>
      <c r="J261" s="68">
        <v>1</v>
      </c>
    </row>
    <row r="262" spans="1:11" ht="28.8" x14ac:dyDescent="0.3">
      <c r="A262" s="29">
        <v>260</v>
      </c>
      <c r="B262" s="29" t="s">
        <v>442</v>
      </c>
      <c r="C262" s="60" t="s">
        <v>1916</v>
      </c>
      <c r="D262" s="57">
        <v>1518</v>
      </c>
      <c r="E262" s="196" t="s">
        <v>476</v>
      </c>
      <c r="F262" s="42" t="s">
        <v>1933</v>
      </c>
      <c r="G262" s="58" t="s">
        <v>259</v>
      </c>
      <c r="H262" s="68"/>
      <c r="I262" s="68"/>
      <c r="J262" s="69">
        <v>5</v>
      </c>
    </row>
    <row r="263" spans="1:11" ht="28.8" x14ac:dyDescent="0.3">
      <c r="A263" s="29">
        <v>261</v>
      </c>
      <c r="B263" s="29" t="s">
        <v>442</v>
      </c>
      <c r="C263" s="60" t="s">
        <v>1916</v>
      </c>
      <c r="D263" s="57">
        <v>1518</v>
      </c>
      <c r="E263" s="196" t="s">
        <v>1935</v>
      </c>
      <c r="F263" s="42" t="s">
        <v>1936</v>
      </c>
      <c r="G263" s="58" t="s">
        <v>1215</v>
      </c>
      <c r="H263" s="68"/>
      <c r="I263" s="68"/>
      <c r="J263" s="68">
        <v>66</v>
      </c>
    </row>
    <row r="264" spans="1:11" ht="28.8" x14ac:dyDescent="0.3">
      <c r="A264" s="29">
        <v>262</v>
      </c>
      <c r="B264" s="29" t="s">
        <v>442</v>
      </c>
      <c r="C264" s="60" t="s">
        <v>1916</v>
      </c>
      <c r="D264" s="57">
        <v>1518</v>
      </c>
      <c r="E264" s="196" t="s">
        <v>1016</v>
      </c>
      <c r="F264" s="42" t="s">
        <v>1938</v>
      </c>
      <c r="G264" s="58" t="s">
        <v>1944</v>
      </c>
      <c r="H264" s="68">
        <v>35</v>
      </c>
      <c r="I264" s="68"/>
      <c r="J264" s="68">
        <v>13</v>
      </c>
    </row>
    <row r="265" spans="1:11" x14ac:dyDescent="0.3">
      <c r="A265" s="29">
        <v>263</v>
      </c>
      <c r="B265" s="29" t="s">
        <v>442</v>
      </c>
      <c r="C265" s="60" t="s">
        <v>1229</v>
      </c>
      <c r="D265" s="57">
        <v>1578</v>
      </c>
      <c r="E265" s="196" t="s">
        <v>1235</v>
      </c>
      <c r="F265" s="60" t="s">
        <v>802</v>
      </c>
      <c r="G265" s="58"/>
      <c r="H265" s="68">
        <v>29.5</v>
      </c>
      <c r="I265" s="68" t="s">
        <v>1236</v>
      </c>
      <c r="J265" s="68">
        <v>2</v>
      </c>
    </row>
    <row r="266" spans="1:11" ht="28.8" x14ac:dyDescent="0.3">
      <c r="A266" s="29">
        <v>264</v>
      </c>
      <c r="B266" s="29" t="s">
        <v>442</v>
      </c>
      <c r="C266" s="60" t="s">
        <v>2019</v>
      </c>
      <c r="D266" s="197"/>
      <c r="E266" s="196" t="s">
        <v>2035</v>
      </c>
      <c r="F266" s="42" t="s">
        <v>2036</v>
      </c>
      <c r="G266" s="88" t="s">
        <v>2038</v>
      </c>
      <c r="H266" s="68"/>
      <c r="I266" s="68"/>
      <c r="J266" s="69">
        <v>5</v>
      </c>
    </row>
    <row r="267" spans="1:11" x14ac:dyDescent="0.3">
      <c r="A267" s="29">
        <v>265</v>
      </c>
      <c r="B267" s="29" t="s">
        <v>442</v>
      </c>
      <c r="C267" s="42" t="s">
        <v>1761</v>
      </c>
      <c r="D267" s="197"/>
      <c r="E267" s="138" t="s">
        <v>476</v>
      </c>
      <c r="F267" s="42" t="s">
        <v>1762</v>
      </c>
      <c r="G267" s="108"/>
      <c r="H267" s="29" t="s">
        <v>1780</v>
      </c>
      <c r="I267" s="58" t="s">
        <v>1781</v>
      </c>
      <c r="J267" s="29">
        <v>9</v>
      </c>
      <c r="K267" s="101"/>
    </row>
    <row r="268" spans="1:11" x14ac:dyDescent="0.3">
      <c r="A268" s="29">
        <v>266</v>
      </c>
      <c r="B268" s="29" t="s">
        <v>442</v>
      </c>
      <c r="C268" s="60" t="s">
        <v>1883</v>
      </c>
      <c r="D268" s="197"/>
      <c r="E268" s="196" t="s">
        <v>476</v>
      </c>
      <c r="F268" s="60" t="s">
        <v>490</v>
      </c>
      <c r="G268" s="29" t="s">
        <v>1910</v>
      </c>
      <c r="H268" s="58"/>
      <c r="I268" s="68"/>
      <c r="J268" s="69">
        <v>5</v>
      </c>
    </row>
    <row r="269" spans="1:11" x14ac:dyDescent="0.3">
      <c r="A269" s="29">
        <v>267</v>
      </c>
      <c r="B269" s="29" t="s">
        <v>442</v>
      </c>
      <c r="C269" s="85" t="s">
        <v>2082</v>
      </c>
      <c r="D269" s="197"/>
      <c r="E269" s="196"/>
      <c r="F269" s="60"/>
      <c r="H269" s="58"/>
      <c r="I269" s="68"/>
      <c r="J269" s="16">
        <f>SUM(J210:J268)</f>
        <v>759</v>
      </c>
      <c r="K269" s="16" t="s">
        <v>2168</v>
      </c>
    </row>
    <row r="270" spans="1:11" x14ac:dyDescent="0.3">
      <c r="A270" s="29">
        <v>268</v>
      </c>
      <c r="C270" s="60"/>
      <c r="D270" s="197"/>
      <c r="E270" s="196"/>
      <c r="F270" s="60"/>
      <c r="H270" s="58"/>
      <c r="I270" s="68"/>
      <c r="J270" s="68"/>
    </row>
    <row r="271" spans="1:11" x14ac:dyDescent="0.3">
      <c r="A271" s="29">
        <v>269</v>
      </c>
      <c r="B271" s="29" t="s">
        <v>443</v>
      </c>
      <c r="C271" s="85" t="s">
        <v>33</v>
      </c>
      <c r="D271" s="194"/>
      <c r="E271" s="195"/>
      <c r="F271" s="85"/>
      <c r="G271" s="58"/>
      <c r="H271" s="68"/>
      <c r="I271" s="68"/>
      <c r="J271" s="68"/>
    </row>
    <row r="272" spans="1:11" ht="28.8" x14ac:dyDescent="0.3">
      <c r="A272" s="29">
        <v>270</v>
      </c>
      <c r="B272" s="62" t="s">
        <v>443</v>
      </c>
      <c r="C272" s="2" t="s">
        <v>2005</v>
      </c>
      <c r="D272" s="35"/>
      <c r="E272" s="196" t="s">
        <v>691</v>
      </c>
      <c r="F272" s="49" t="s">
        <v>2007</v>
      </c>
      <c r="G272" s="24" t="s">
        <v>2011</v>
      </c>
      <c r="H272" s="62"/>
      <c r="I272" s="66"/>
      <c r="J272" s="69">
        <v>5</v>
      </c>
      <c r="K272" s="62"/>
    </row>
    <row r="273" spans="1:11" x14ac:dyDescent="0.3">
      <c r="A273" s="29">
        <v>271</v>
      </c>
      <c r="B273" s="29" t="s">
        <v>443</v>
      </c>
      <c r="C273" s="60" t="s">
        <v>286</v>
      </c>
      <c r="D273" s="35">
        <v>1126</v>
      </c>
      <c r="E273" s="196" t="s">
        <v>752</v>
      </c>
      <c r="F273" s="60" t="s">
        <v>753</v>
      </c>
      <c r="H273" s="68"/>
      <c r="I273" s="177" t="s">
        <v>2157</v>
      </c>
      <c r="J273" s="69"/>
    </row>
    <row r="274" spans="1:11" ht="43.2" x14ac:dyDescent="0.3">
      <c r="A274" s="29">
        <v>272</v>
      </c>
      <c r="B274" s="62" t="s">
        <v>443</v>
      </c>
      <c r="C274" s="2" t="s">
        <v>304</v>
      </c>
      <c r="D274" s="57">
        <v>1480</v>
      </c>
      <c r="E274" s="196" t="s">
        <v>752</v>
      </c>
      <c r="F274" s="49" t="s">
        <v>1993</v>
      </c>
      <c r="G274" s="70">
        <v>34</v>
      </c>
      <c r="H274" s="66"/>
      <c r="I274" s="66"/>
      <c r="J274" s="66">
        <v>1</v>
      </c>
      <c r="K274" s="179"/>
    </row>
    <row r="275" spans="1:11" x14ac:dyDescent="0.3">
      <c r="A275" s="29">
        <v>273</v>
      </c>
      <c r="B275" s="29" t="s">
        <v>443</v>
      </c>
      <c r="C275" s="60" t="s">
        <v>282</v>
      </c>
      <c r="D275" s="57">
        <v>1480</v>
      </c>
      <c r="E275" s="196" t="s">
        <v>691</v>
      </c>
      <c r="F275" s="60" t="s">
        <v>490</v>
      </c>
      <c r="G275" s="126" t="s">
        <v>1992</v>
      </c>
      <c r="I275" s="68"/>
      <c r="J275" s="69"/>
    </row>
    <row r="276" spans="1:11" x14ac:dyDescent="0.3">
      <c r="A276" s="29">
        <v>274</v>
      </c>
      <c r="B276" s="29" t="s">
        <v>443</v>
      </c>
      <c r="C276" s="60" t="s">
        <v>1851</v>
      </c>
      <c r="D276" s="35"/>
      <c r="E276" s="196" t="s">
        <v>1868</v>
      </c>
      <c r="F276" s="42" t="s">
        <v>1023</v>
      </c>
      <c r="G276" s="58">
        <v>17.8</v>
      </c>
      <c r="H276" s="68"/>
      <c r="I276" s="68"/>
      <c r="J276" s="68">
        <v>1</v>
      </c>
    </row>
    <row r="277" spans="1:11" x14ac:dyDescent="0.3">
      <c r="A277" s="29">
        <v>275</v>
      </c>
      <c r="B277" s="29" t="s">
        <v>443</v>
      </c>
      <c r="C277" s="60" t="s">
        <v>1851</v>
      </c>
      <c r="D277" s="35"/>
      <c r="E277" s="196" t="s">
        <v>691</v>
      </c>
      <c r="F277" s="42" t="s">
        <v>1023</v>
      </c>
      <c r="G277" s="58">
        <v>17.8</v>
      </c>
      <c r="H277" s="68"/>
      <c r="I277" s="68"/>
      <c r="J277" s="68">
        <v>1</v>
      </c>
    </row>
    <row r="278" spans="1:11" x14ac:dyDescent="0.3">
      <c r="A278" s="29">
        <v>276</v>
      </c>
      <c r="B278" s="29" t="s">
        <v>443</v>
      </c>
      <c r="C278" s="60" t="s">
        <v>1851</v>
      </c>
      <c r="D278" s="35"/>
      <c r="E278" s="196" t="s">
        <v>692</v>
      </c>
      <c r="F278" s="42" t="s">
        <v>1869</v>
      </c>
      <c r="G278" s="58">
        <v>22.9</v>
      </c>
      <c r="H278" s="68"/>
      <c r="I278" s="68"/>
      <c r="J278" s="68">
        <v>1</v>
      </c>
    </row>
    <row r="279" spans="1:11" x14ac:dyDescent="0.3">
      <c r="A279" s="29">
        <v>277</v>
      </c>
      <c r="B279" s="29" t="s">
        <v>443</v>
      </c>
      <c r="C279" s="60" t="s">
        <v>1851</v>
      </c>
      <c r="D279" s="35"/>
      <c r="E279" s="196" t="s">
        <v>752</v>
      </c>
      <c r="F279" s="60" t="s">
        <v>1867</v>
      </c>
      <c r="G279" s="58">
        <v>38</v>
      </c>
      <c r="H279" s="68"/>
      <c r="I279" s="68"/>
      <c r="J279" s="68">
        <v>1</v>
      </c>
      <c r="K279" s="52"/>
    </row>
    <row r="280" spans="1:11" x14ac:dyDescent="0.3">
      <c r="A280" s="29">
        <v>278</v>
      </c>
      <c r="B280" s="29" t="s">
        <v>443</v>
      </c>
      <c r="C280" s="60" t="s">
        <v>144</v>
      </c>
      <c r="D280" s="57">
        <v>1172</v>
      </c>
      <c r="E280" s="196" t="s">
        <v>476</v>
      </c>
      <c r="F280" s="60" t="s">
        <v>1023</v>
      </c>
      <c r="H280" s="68">
        <v>15</v>
      </c>
      <c r="I280" s="68"/>
      <c r="J280" s="69">
        <v>5</v>
      </c>
    </row>
    <row r="281" spans="1:11" ht="28.8" x14ac:dyDescent="0.3">
      <c r="A281" s="29">
        <v>279</v>
      </c>
      <c r="B281" s="29" t="s">
        <v>443</v>
      </c>
      <c r="C281" s="60" t="s">
        <v>279</v>
      </c>
      <c r="D281" s="35">
        <v>1033</v>
      </c>
      <c r="E281" s="196" t="s">
        <v>700</v>
      </c>
      <c r="F281" s="60" t="s">
        <v>1023</v>
      </c>
      <c r="H281" s="91" t="s">
        <v>365</v>
      </c>
      <c r="I281" s="68"/>
      <c r="J281" s="69"/>
    </row>
    <row r="282" spans="1:11" ht="28.8" x14ac:dyDescent="0.3">
      <c r="A282" s="29">
        <v>280</v>
      </c>
      <c r="B282" s="29" t="s">
        <v>443</v>
      </c>
      <c r="C282" s="60" t="s">
        <v>264</v>
      </c>
      <c r="D282" s="57">
        <v>1041</v>
      </c>
      <c r="E282" s="196" t="s">
        <v>496</v>
      </c>
      <c r="F282" s="42" t="s">
        <v>1370</v>
      </c>
      <c r="H282" s="113">
        <v>28.1</v>
      </c>
      <c r="I282" s="68" t="s">
        <v>1367</v>
      </c>
      <c r="J282" s="68">
        <v>13</v>
      </c>
    </row>
    <row r="283" spans="1:11" ht="28.8" x14ac:dyDescent="0.3">
      <c r="A283" s="29">
        <v>281</v>
      </c>
      <c r="B283" s="29" t="s">
        <v>443</v>
      </c>
      <c r="C283" s="60" t="s">
        <v>264</v>
      </c>
      <c r="D283" s="57">
        <v>1041</v>
      </c>
      <c r="E283" s="196" t="s">
        <v>1373</v>
      </c>
      <c r="F283" s="42" t="s">
        <v>1371</v>
      </c>
      <c r="H283" s="113">
        <v>25</v>
      </c>
      <c r="I283" s="68" t="s">
        <v>1372</v>
      </c>
      <c r="J283" s="68">
        <v>8</v>
      </c>
    </row>
    <row r="284" spans="1:11" x14ac:dyDescent="0.3">
      <c r="A284" s="29">
        <v>282</v>
      </c>
      <c r="B284" s="29" t="s">
        <v>443</v>
      </c>
      <c r="C284" s="60" t="s">
        <v>276</v>
      </c>
      <c r="D284" s="35">
        <v>1059</v>
      </c>
      <c r="E284" s="196" t="s">
        <v>454</v>
      </c>
      <c r="F284" s="60" t="s">
        <v>497</v>
      </c>
      <c r="H284" s="58">
        <v>28.1</v>
      </c>
      <c r="I284" s="68" t="s">
        <v>1366</v>
      </c>
      <c r="J284" s="68">
        <v>9</v>
      </c>
    </row>
    <row r="285" spans="1:11" x14ac:dyDescent="0.3">
      <c r="A285" s="29">
        <v>283</v>
      </c>
      <c r="B285" s="29" t="s">
        <v>443</v>
      </c>
      <c r="C285" s="60" t="s">
        <v>280</v>
      </c>
      <c r="D285" s="35">
        <v>1059</v>
      </c>
      <c r="E285" s="196" t="s">
        <v>476</v>
      </c>
      <c r="F285" s="60" t="s">
        <v>497</v>
      </c>
      <c r="G285" s="58" t="s">
        <v>265</v>
      </c>
      <c r="H285" s="68">
        <v>24.1</v>
      </c>
      <c r="I285" s="68"/>
      <c r="J285" s="68">
        <v>11</v>
      </c>
      <c r="K285" s="52" t="s">
        <v>538</v>
      </c>
    </row>
    <row r="286" spans="1:11" ht="43.2" x14ac:dyDescent="0.3">
      <c r="A286" s="29">
        <v>284</v>
      </c>
      <c r="B286" s="29" t="s">
        <v>443</v>
      </c>
      <c r="C286" s="60" t="s">
        <v>277</v>
      </c>
      <c r="D286" s="57">
        <v>1043</v>
      </c>
      <c r="E286" s="196" t="s">
        <v>476</v>
      </c>
      <c r="F286" s="42" t="s">
        <v>1288</v>
      </c>
      <c r="G286" s="58" t="s">
        <v>316</v>
      </c>
      <c r="H286" s="68"/>
      <c r="I286" s="126" t="s">
        <v>1293</v>
      </c>
      <c r="J286" s="69">
        <v>5</v>
      </c>
      <c r="K286" s="52"/>
    </row>
    <row r="287" spans="1:11" x14ac:dyDescent="0.3">
      <c r="A287" s="29">
        <v>285</v>
      </c>
      <c r="B287" s="29" t="s">
        <v>443</v>
      </c>
      <c r="C287" s="60" t="s">
        <v>277</v>
      </c>
      <c r="D287" s="57">
        <v>1043</v>
      </c>
      <c r="E287" s="196" t="s">
        <v>1295</v>
      </c>
      <c r="F287" s="60" t="s">
        <v>1296</v>
      </c>
      <c r="G287" s="58"/>
      <c r="H287" s="68"/>
      <c r="I287" s="126" t="s">
        <v>1293</v>
      </c>
      <c r="J287" s="69"/>
      <c r="K287" s="52"/>
    </row>
    <row r="288" spans="1:11" ht="28.8" x14ac:dyDescent="0.3">
      <c r="A288" s="29">
        <v>286</v>
      </c>
      <c r="B288" s="29" t="s">
        <v>443</v>
      </c>
      <c r="C288" s="60" t="s">
        <v>277</v>
      </c>
      <c r="D288" s="57">
        <v>1043</v>
      </c>
      <c r="E288" s="196" t="s">
        <v>1300</v>
      </c>
      <c r="F288" s="60" t="s">
        <v>1301</v>
      </c>
      <c r="G288" s="58"/>
      <c r="H288" s="68"/>
      <c r="I288" s="126" t="s">
        <v>1305</v>
      </c>
      <c r="J288" s="69"/>
      <c r="K288" s="52"/>
    </row>
    <row r="289" spans="1:14" x14ac:dyDescent="0.3">
      <c r="A289" s="29">
        <v>287</v>
      </c>
      <c r="B289" s="29" t="s">
        <v>443</v>
      </c>
      <c r="C289" s="60" t="s">
        <v>277</v>
      </c>
      <c r="D289" s="57">
        <v>1043</v>
      </c>
      <c r="E289" s="196" t="s">
        <v>1307</v>
      </c>
      <c r="F289" s="60" t="s">
        <v>1308</v>
      </c>
      <c r="G289" s="58" t="s">
        <v>1313</v>
      </c>
      <c r="H289" s="68"/>
      <c r="I289" s="68"/>
      <c r="J289" s="69">
        <v>5</v>
      </c>
      <c r="K289" s="52"/>
    </row>
    <row r="290" spans="1:14" ht="28.8" x14ac:dyDescent="0.3">
      <c r="A290" s="29">
        <v>288</v>
      </c>
      <c r="B290" s="29" t="s">
        <v>443</v>
      </c>
      <c r="C290" s="60" t="s">
        <v>277</v>
      </c>
      <c r="D290" s="57">
        <v>1043</v>
      </c>
      <c r="E290" s="196" t="s">
        <v>664</v>
      </c>
      <c r="F290" s="60" t="s">
        <v>1315</v>
      </c>
      <c r="G290" s="58"/>
      <c r="H290" s="68"/>
      <c r="I290" s="126" t="s">
        <v>1281</v>
      </c>
      <c r="J290" s="69"/>
      <c r="K290" s="52"/>
    </row>
    <row r="291" spans="1:14" ht="28.8" x14ac:dyDescent="0.3">
      <c r="A291" s="29">
        <v>289</v>
      </c>
      <c r="B291" s="29" t="s">
        <v>443</v>
      </c>
      <c r="C291" s="60" t="s">
        <v>277</v>
      </c>
      <c r="D291" s="57">
        <v>1043</v>
      </c>
      <c r="E291" s="196" t="s">
        <v>1321</v>
      </c>
      <c r="F291" s="60" t="s">
        <v>1315</v>
      </c>
      <c r="G291" s="58"/>
      <c r="H291" s="68"/>
      <c r="I291" s="126" t="s">
        <v>1326</v>
      </c>
      <c r="J291" s="69"/>
      <c r="K291" s="52"/>
    </row>
    <row r="292" spans="1:14" x14ac:dyDescent="0.3">
      <c r="A292" s="29">
        <v>290</v>
      </c>
      <c r="B292" s="29" t="s">
        <v>443</v>
      </c>
      <c r="C292" s="60" t="s">
        <v>277</v>
      </c>
      <c r="D292" s="57">
        <v>1043</v>
      </c>
      <c r="E292" s="196" t="s">
        <v>1340</v>
      </c>
      <c r="F292" s="60" t="s">
        <v>1329</v>
      </c>
      <c r="G292" s="58" t="s">
        <v>1341</v>
      </c>
      <c r="H292" s="68"/>
      <c r="I292" s="68"/>
      <c r="J292" s="69">
        <v>5</v>
      </c>
      <c r="K292" s="52"/>
    </row>
    <row r="293" spans="1:14" ht="28.8" x14ac:dyDescent="0.3">
      <c r="A293" s="29">
        <v>291</v>
      </c>
      <c r="B293" s="29" t="s">
        <v>443</v>
      </c>
      <c r="C293" s="60" t="s">
        <v>277</v>
      </c>
      <c r="D293" s="57">
        <v>1043</v>
      </c>
      <c r="E293" s="196" t="s">
        <v>1339</v>
      </c>
      <c r="F293" s="42" t="s">
        <v>1331</v>
      </c>
      <c r="G293" s="58" t="s">
        <v>1336</v>
      </c>
      <c r="H293" s="68"/>
      <c r="I293" s="68"/>
      <c r="J293" s="69">
        <v>5</v>
      </c>
      <c r="K293" s="52"/>
    </row>
    <row r="294" spans="1:14" x14ac:dyDescent="0.3">
      <c r="A294" s="29">
        <v>292</v>
      </c>
      <c r="B294" s="29" t="s">
        <v>443</v>
      </c>
      <c r="C294" s="60" t="s">
        <v>277</v>
      </c>
      <c r="D294" s="57">
        <v>1043</v>
      </c>
      <c r="E294" s="196" t="s">
        <v>666</v>
      </c>
      <c r="F294" s="42" t="s">
        <v>1301</v>
      </c>
      <c r="G294" s="58" t="s">
        <v>1347</v>
      </c>
      <c r="H294" s="68"/>
      <c r="I294" s="68"/>
      <c r="J294" s="69">
        <v>5</v>
      </c>
      <c r="K294" s="52"/>
    </row>
    <row r="295" spans="1:14" x14ac:dyDescent="0.3">
      <c r="A295" s="29">
        <v>293</v>
      </c>
      <c r="B295" s="29" t="s">
        <v>443</v>
      </c>
      <c r="C295" s="60" t="s">
        <v>277</v>
      </c>
      <c r="D295" s="57">
        <v>1043</v>
      </c>
      <c r="E295" s="196" t="s">
        <v>1350</v>
      </c>
      <c r="F295" s="42" t="s">
        <v>472</v>
      </c>
      <c r="G295" s="58">
        <v>34</v>
      </c>
      <c r="H295" s="68"/>
      <c r="I295" s="68"/>
      <c r="J295" s="68">
        <v>1</v>
      </c>
      <c r="K295" s="52"/>
    </row>
    <row r="296" spans="1:14" x14ac:dyDescent="0.3">
      <c r="A296" s="29">
        <v>294</v>
      </c>
      <c r="B296" s="29" t="s">
        <v>443</v>
      </c>
      <c r="C296" s="60" t="s">
        <v>277</v>
      </c>
      <c r="D296" s="57">
        <v>1043</v>
      </c>
      <c r="E296" s="196" t="s">
        <v>662</v>
      </c>
      <c r="F296" s="42" t="s">
        <v>1328</v>
      </c>
      <c r="G296" s="58" t="s">
        <v>316</v>
      </c>
      <c r="H296" s="68"/>
      <c r="I296" s="68"/>
      <c r="J296" s="69">
        <v>5</v>
      </c>
      <c r="K296" s="52"/>
    </row>
    <row r="297" spans="1:14" x14ac:dyDescent="0.3">
      <c r="A297" s="29">
        <v>295</v>
      </c>
      <c r="B297" s="29" t="s">
        <v>443</v>
      </c>
      <c r="C297" s="60" t="s">
        <v>277</v>
      </c>
      <c r="D297" s="57">
        <v>1043</v>
      </c>
      <c r="E297" s="196" t="s">
        <v>1342</v>
      </c>
      <c r="F297" s="60" t="s">
        <v>1328</v>
      </c>
      <c r="G297" s="58" t="s">
        <v>1348</v>
      </c>
      <c r="H297" s="68"/>
      <c r="I297" s="68"/>
      <c r="J297" s="69">
        <v>5</v>
      </c>
      <c r="K297" s="52"/>
    </row>
    <row r="298" spans="1:14" x14ac:dyDescent="0.3">
      <c r="A298" s="29">
        <v>296</v>
      </c>
      <c r="B298" s="29" t="s">
        <v>443</v>
      </c>
      <c r="C298" s="60" t="s">
        <v>292</v>
      </c>
      <c r="D298" s="35">
        <v>1072</v>
      </c>
      <c r="E298" s="196" t="s">
        <v>454</v>
      </c>
      <c r="F298" s="60" t="s">
        <v>518</v>
      </c>
      <c r="H298" s="91" t="s">
        <v>571</v>
      </c>
      <c r="I298" s="66"/>
      <c r="J298" s="66"/>
      <c r="K298" s="29" t="s">
        <v>2170</v>
      </c>
    </row>
    <row r="299" spans="1:14" x14ac:dyDescent="0.3">
      <c r="A299" s="29">
        <v>297</v>
      </c>
      <c r="C299" s="60"/>
      <c r="D299" s="35"/>
      <c r="E299" s="196"/>
      <c r="F299" s="60"/>
      <c r="H299" s="24"/>
      <c r="I299" s="66"/>
      <c r="J299" s="66"/>
    </row>
    <row r="300" spans="1:14" x14ac:dyDescent="0.3">
      <c r="A300" s="29">
        <v>298</v>
      </c>
      <c r="B300" s="29" t="s">
        <v>443</v>
      </c>
      <c r="C300" s="60" t="s">
        <v>233</v>
      </c>
      <c r="D300" s="35">
        <v>1108</v>
      </c>
      <c r="E300" s="196" t="s">
        <v>689</v>
      </c>
      <c r="F300" s="60" t="s">
        <v>690</v>
      </c>
      <c r="G300" s="58"/>
      <c r="H300" s="68">
        <v>20</v>
      </c>
      <c r="I300" s="68"/>
      <c r="J300" s="69">
        <v>5</v>
      </c>
    </row>
    <row r="301" spans="1:14" ht="28.8" x14ac:dyDescent="0.3">
      <c r="A301" s="29">
        <v>299</v>
      </c>
      <c r="B301" s="29" t="s">
        <v>443</v>
      </c>
      <c r="C301" s="60" t="s">
        <v>113</v>
      </c>
      <c r="D301" s="35">
        <v>1107</v>
      </c>
      <c r="E301" s="196" t="s">
        <v>454</v>
      </c>
      <c r="F301" s="60" t="s">
        <v>672</v>
      </c>
      <c r="H301" s="72" t="s">
        <v>675</v>
      </c>
      <c r="I301" s="68"/>
      <c r="J301" s="69"/>
    </row>
    <row r="302" spans="1:14" ht="28.8" x14ac:dyDescent="0.3">
      <c r="A302" s="29">
        <v>300</v>
      </c>
      <c r="B302" s="29" t="s">
        <v>443</v>
      </c>
      <c r="C302" s="60" t="s">
        <v>113</v>
      </c>
      <c r="D302" s="35">
        <v>1107</v>
      </c>
      <c r="E302" s="196" t="s">
        <v>662</v>
      </c>
      <c r="F302" s="60" t="s">
        <v>663</v>
      </c>
      <c r="G302" s="58">
        <v>19</v>
      </c>
      <c r="H302" s="68"/>
      <c r="I302" s="68"/>
      <c r="J302" s="68">
        <v>1</v>
      </c>
    </row>
    <row r="303" spans="1:14" s="67" customFormat="1" ht="43.2" x14ac:dyDescent="0.3">
      <c r="A303" s="29">
        <v>301</v>
      </c>
      <c r="B303" s="29" t="s">
        <v>443</v>
      </c>
      <c r="C303" s="60" t="s">
        <v>113</v>
      </c>
      <c r="D303" s="35">
        <v>1107</v>
      </c>
      <c r="E303" s="196" t="s">
        <v>664</v>
      </c>
      <c r="F303" s="60" t="s">
        <v>674</v>
      </c>
      <c r="G303" s="58" t="s">
        <v>665</v>
      </c>
      <c r="H303" s="68"/>
      <c r="I303" s="68"/>
      <c r="J303" s="69">
        <v>5</v>
      </c>
      <c r="K303" s="29"/>
      <c r="L303" s="48"/>
      <c r="M303" s="48"/>
      <c r="N303" s="48"/>
    </row>
    <row r="304" spans="1:14" ht="28.8" x14ac:dyDescent="0.3">
      <c r="A304" s="29">
        <v>302</v>
      </c>
      <c r="B304" s="29" t="s">
        <v>443</v>
      </c>
      <c r="C304" s="60" t="s">
        <v>113</v>
      </c>
      <c r="D304" s="35">
        <v>1107</v>
      </c>
      <c r="E304" s="196" t="s">
        <v>666</v>
      </c>
      <c r="F304" s="60" t="s">
        <v>667</v>
      </c>
      <c r="H304" s="91" t="s">
        <v>668</v>
      </c>
      <c r="I304" s="68"/>
      <c r="J304" s="69"/>
      <c r="L304" s="67"/>
      <c r="M304" s="67"/>
      <c r="N304" s="67"/>
    </row>
    <row r="305" spans="1:14" x14ac:dyDescent="0.3">
      <c r="A305" s="29">
        <v>303</v>
      </c>
      <c r="B305" s="29" t="s">
        <v>443</v>
      </c>
      <c r="C305" s="60" t="s">
        <v>1190</v>
      </c>
      <c r="D305" s="57">
        <v>1515</v>
      </c>
      <c r="E305" s="196" t="s">
        <v>454</v>
      </c>
      <c r="F305" s="60"/>
      <c r="G305" s="100" t="s">
        <v>498</v>
      </c>
      <c r="H305" s="68"/>
      <c r="I305" s="68"/>
      <c r="J305" s="69"/>
    </row>
    <row r="306" spans="1:14" s="59" customFormat="1" x14ac:dyDescent="0.3">
      <c r="A306" s="29">
        <v>304</v>
      </c>
      <c r="B306" s="29" t="s">
        <v>443</v>
      </c>
      <c r="C306" s="60" t="s">
        <v>1190</v>
      </c>
      <c r="D306" s="57">
        <v>1515</v>
      </c>
      <c r="E306" s="196" t="s">
        <v>476</v>
      </c>
      <c r="F306" s="60"/>
      <c r="G306" s="100" t="s">
        <v>499</v>
      </c>
      <c r="H306" s="68"/>
      <c r="I306" s="68"/>
      <c r="J306" s="69"/>
      <c r="K306" s="29"/>
      <c r="L306" s="48"/>
      <c r="M306" s="48"/>
      <c r="N306" s="48"/>
    </row>
    <row r="307" spans="1:14" ht="28.8" x14ac:dyDescent="0.3">
      <c r="A307" s="29">
        <v>305</v>
      </c>
      <c r="B307" s="29" t="s">
        <v>443</v>
      </c>
      <c r="C307" s="60" t="s">
        <v>1916</v>
      </c>
      <c r="D307" s="57">
        <v>1518</v>
      </c>
      <c r="E307" s="196" t="s">
        <v>836</v>
      </c>
      <c r="F307" s="42" t="s">
        <v>1938</v>
      </c>
      <c r="G307" s="113" t="s">
        <v>1341</v>
      </c>
      <c r="H307" s="68"/>
      <c r="I307" s="68"/>
      <c r="J307" s="68">
        <v>13</v>
      </c>
      <c r="L307" s="59"/>
      <c r="M307" s="59"/>
      <c r="N307" s="59"/>
    </row>
    <row r="308" spans="1:14" x14ac:dyDescent="0.3">
      <c r="A308" s="29">
        <v>306</v>
      </c>
      <c r="B308" s="29" t="s">
        <v>443</v>
      </c>
      <c r="C308" s="60" t="s">
        <v>1229</v>
      </c>
      <c r="D308" s="57">
        <v>1578</v>
      </c>
      <c r="E308" s="196" t="s">
        <v>1235</v>
      </c>
      <c r="F308" s="60" t="s">
        <v>802</v>
      </c>
      <c r="G308" s="140"/>
      <c r="H308" s="68">
        <v>17.5</v>
      </c>
      <c r="I308" s="68" t="s">
        <v>1237</v>
      </c>
      <c r="J308" s="68">
        <v>2</v>
      </c>
    </row>
    <row r="309" spans="1:14" ht="28.8" x14ac:dyDescent="0.3">
      <c r="A309" s="29">
        <v>307</v>
      </c>
      <c r="B309" s="29" t="s">
        <v>443</v>
      </c>
      <c r="C309" s="60" t="s">
        <v>2019</v>
      </c>
      <c r="D309" s="197"/>
      <c r="E309" s="196" t="s">
        <v>2035</v>
      </c>
      <c r="F309" s="42" t="s">
        <v>2036</v>
      </c>
      <c r="G309" s="92">
        <v>17</v>
      </c>
      <c r="H309" s="68"/>
      <c r="I309" s="68"/>
      <c r="J309" s="69">
        <v>5</v>
      </c>
    </row>
    <row r="310" spans="1:14" x14ac:dyDescent="0.3">
      <c r="A310" s="29">
        <v>308</v>
      </c>
      <c r="B310" s="29" t="s">
        <v>443</v>
      </c>
      <c r="C310" s="2" t="s">
        <v>293</v>
      </c>
      <c r="D310" s="35">
        <v>1088</v>
      </c>
      <c r="E310" s="196" t="s">
        <v>496</v>
      </c>
      <c r="F310" s="60" t="s">
        <v>497</v>
      </c>
      <c r="H310" s="29">
        <v>25</v>
      </c>
      <c r="J310" s="69">
        <v>5</v>
      </c>
    </row>
    <row r="311" spans="1:14" x14ac:dyDescent="0.3">
      <c r="A311" s="29">
        <v>309</v>
      </c>
      <c r="B311" s="29" t="s">
        <v>443</v>
      </c>
      <c r="C311" s="85" t="s">
        <v>2082</v>
      </c>
      <c r="D311" s="35"/>
      <c r="E311" s="196"/>
      <c r="F311" s="60"/>
      <c r="J311" s="16">
        <f>SUM(J272:J310)</f>
        <v>128</v>
      </c>
      <c r="K311" s="16" t="s">
        <v>2153</v>
      </c>
    </row>
    <row r="312" spans="1:14" x14ac:dyDescent="0.3">
      <c r="A312" s="29">
        <v>310</v>
      </c>
      <c r="C312" s="2"/>
      <c r="D312" s="35"/>
      <c r="E312" s="196"/>
      <c r="F312" s="60"/>
      <c r="J312" s="69"/>
    </row>
    <row r="313" spans="1:14" x14ac:dyDescent="0.3">
      <c r="A313" s="29">
        <v>311</v>
      </c>
      <c r="B313" s="29" t="s">
        <v>444</v>
      </c>
      <c r="C313" s="85" t="s">
        <v>38</v>
      </c>
      <c r="D313" s="194"/>
      <c r="E313" s="195"/>
      <c r="F313" s="85"/>
      <c r="G313" s="58"/>
      <c r="H313" s="68"/>
      <c r="I313" s="68"/>
    </row>
    <row r="314" spans="1:14" ht="28.8" x14ac:dyDescent="0.3">
      <c r="A314" s="29">
        <v>312</v>
      </c>
      <c r="B314" s="29" t="s">
        <v>444</v>
      </c>
      <c r="C314" s="60" t="s">
        <v>117</v>
      </c>
      <c r="D314" s="35">
        <v>1086</v>
      </c>
      <c r="E314" s="196" t="s">
        <v>705</v>
      </c>
      <c r="F314" s="60" t="s">
        <v>596</v>
      </c>
      <c r="G314" s="58">
        <v>45</v>
      </c>
      <c r="H314" s="68"/>
      <c r="I314" s="68"/>
      <c r="J314" s="68">
        <v>1</v>
      </c>
      <c r="K314" s="29" t="s">
        <v>653</v>
      </c>
    </row>
    <row r="315" spans="1:14" ht="28.8" x14ac:dyDescent="0.3">
      <c r="A315" s="29">
        <v>313</v>
      </c>
      <c r="B315" s="62" t="s">
        <v>444</v>
      </c>
      <c r="C315" s="2" t="s">
        <v>2005</v>
      </c>
      <c r="D315" s="35"/>
      <c r="E315" s="196" t="s">
        <v>691</v>
      </c>
      <c r="F315" s="49" t="s">
        <v>2007</v>
      </c>
      <c r="G315" s="24"/>
      <c r="H315" s="62">
        <v>46</v>
      </c>
      <c r="I315" s="66" t="s">
        <v>2012</v>
      </c>
      <c r="J315" s="66">
        <v>2</v>
      </c>
      <c r="K315" s="62"/>
    </row>
    <row r="316" spans="1:14" x14ac:dyDescent="0.3">
      <c r="A316" s="29">
        <v>314</v>
      </c>
      <c r="B316" s="62" t="s">
        <v>444</v>
      </c>
      <c r="C316" s="2" t="s">
        <v>2005</v>
      </c>
      <c r="D316" s="35"/>
      <c r="E316" s="196" t="s">
        <v>691</v>
      </c>
      <c r="F316" s="49" t="s">
        <v>2013</v>
      </c>
      <c r="G316" s="24"/>
      <c r="H316" s="62">
        <v>46</v>
      </c>
      <c r="I316" s="66"/>
      <c r="J316" s="66">
        <v>1</v>
      </c>
      <c r="K316" s="62"/>
    </row>
    <row r="317" spans="1:14" ht="57.6" x14ac:dyDescent="0.3">
      <c r="A317" s="29">
        <v>315</v>
      </c>
      <c r="B317" s="29" t="s">
        <v>444</v>
      </c>
      <c r="C317" s="2" t="s">
        <v>1955</v>
      </c>
      <c r="D317" s="57">
        <v>1478</v>
      </c>
      <c r="E317" s="196" t="s">
        <v>691</v>
      </c>
      <c r="F317" s="49" t="s">
        <v>1958</v>
      </c>
      <c r="G317" s="24" t="s">
        <v>1962</v>
      </c>
      <c r="H317" s="62"/>
      <c r="I317" s="66"/>
      <c r="J317" s="69">
        <v>5</v>
      </c>
      <c r="K317" s="62"/>
    </row>
    <row r="318" spans="1:14" ht="43.2" x14ac:dyDescent="0.3">
      <c r="A318" s="29">
        <v>316</v>
      </c>
      <c r="B318" s="62" t="s">
        <v>444</v>
      </c>
      <c r="C318" s="2" t="s">
        <v>304</v>
      </c>
      <c r="D318" s="57">
        <v>1480</v>
      </c>
      <c r="E318" s="196" t="s">
        <v>752</v>
      </c>
      <c r="F318" s="49" t="s">
        <v>1993</v>
      </c>
      <c r="G318" s="70">
        <v>57.4</v>
      </c>
      <c r="H318" s="66"/>
      <c r="I318" s="66"/>
      <c r="J318" s="66">
        <v>1</v>
      </c>
      <c r="K318" s="179"/>
    </row>
    <row r="319" spans="1:14" ht="57.6" x14ac:dyDescent="0.3">
      <c r="A319" s="29">
        <v>317</v>
      </c>
      <c r="B319" s="29" t="s">
        <v>444</v>
      </c>
      <c r="C319" s="2" t="s">
        <v>1955</v>
      </c>
      <c r="D319" s="57">
        <v>1478</v>
      </c>
      <c r="E319" s="196" t="s">
        <v>1199</v>
      </c>
      <c r="F319" s="49" t="s">
        <v>1958</v>
      </c>
      <c r="G319" s="24" t="s">
        <v>1963</v>
      </c>
      <c r="H319" s="62"/>
      <c r="I319" s="66"/>
      <c r="J319" s="66">
        <v>34</v>
      </c>
      <c r="K319" s="62"/>
    </row>
    <row r="320" spans="1:14" x14ac:dyDescent="0.3">
      <c r="A320" s="29">
        <v>318</v>
      </c>
      <c r="B320" s="29" t="s">
        <v>444</v>
      </c>
      <c r="C320" s="60" t="s">
        <v>1238</v>
      </c>
      <c r="D320" s="35">
        <v>1528</v>
      </c>
      <c r="E320" s="196" t="s">
        <v>1239</v>
      </c>
      <c r="F320" s="60" t="s">
        <v>497</v>
      </c>
      <c r="G320" s="58">
        <v>57.2</v>
      </c>
      <c r="H320" s="68"/>
      <c r="I320" s="68"/>
      <c r="J320" s="68">
        <v>1</v>
      </c>
    </row>
    <row r="321" spans="1:11" x14ac:dyDescent="0.3">
      <c r="A321" s="29">
        <v>319</v>
      </c>
      <c r="B321" s="29" t="s">
        <v>444</v>
      </c>
      <c r="C321" s="60" t="s">
        <v>282</v>
      </c>
      <c r="D321" s="57">
        <v>1480</v>
      </c>
      <c r="E321" s="196" t="s">
        <v>691</v>
      </c>
      <c r="F321" s="60" t="s">
        <v>490</v>
      </c>
      <c r="G321" s="126" t="s">
        <v>1989</v>
      </c>
      <c r="I321" s="68"/>
      <c r="J321" s="69"/>
    </row>
    <row r="322" spans="1:11" x14ac:dyDescent="0.3">
      <c r="A322" s="29">
        <v>320</v>
      </c>
      <c r="B322" s="29" t="s">
        <v>444</v>
      </c>
      <c r="C322" s="60" t="s">
        <v>278</v>
      </c>
      <c r="D322" s="57">
        <v>371</v>
      </c>
      <c r="E322" s="196" t="s">
        <v>1094</v>
      </c>
      <c r="F322" s="60" t="s">
        <v>1093</v>
      </c>
      <c r="G322" s="58"/>
      <c r="H322" s="68">
        <v>45.55</v>
      </c>
      <c r="I322" s="68" t="s">
        <v>283</v>
      </c>
      <c r="J322" s="68">
        <v>8</v>
      </c>
    </row>
    <row r="323" spans="1:11" ht="28.8" x14ac:dyDescent="0.3">
      <c r="A323" s="29">
        <v>321</v>
      </c>
      <c r="B323" s="29" t="s">
        <v>444</v>
      </c>
      <c r="C323" s="60" t="s">
        <v>1564</v>
      </c>
      <c r="D323" s="35"/>
      <c r="E323" s="196" t="s">
        <v>476</v>
      </c>
      <c r="F323" s="42" t="s">
        <v>1562</v>
      </c>
      <c r="G323" s="58"/>
      <c r="H323" s="68">
        <v>40.700000000000003</v>
      </c>
      <c r="I323" s="68" t="s">
        <v>1568</v>
      </c>
      <c r="J323" s="68">
        <v>5</v>
      </c>
    </row>
    <row r="324" spans="1:11" ht="28.8" x14ac:dyDescent="0.3">
      <c r="A324" s="29">
        <v>322</v>
      </c>
      <c r="B324" s="62" t="s">
        <v>444</v>
      </c>
      <c r="C324" s="2" t="s">
        <v>281</v>
      </c>
      <c r="D324" s="57">
        <v>1131</v>
      </c>
      <c r="E324" s="196" t="s">
        <v>454</v>
      </c>
      <c r="F324" s="2" t="s">
        <v>1398</v>
      </c>
      <c r="G324" s="24" t="s">
        <v>1396</v>
      </c>
      <c r="H324" s="66">
        <v>54</v>
      </c>
      <c r="I324" s="66"/>
      <c r="J324" s="66">
        <v>2</v>
      </c>
      <c r="K324" s="62"/>
    </row>
    <row r="325" spans="1:11" ht="28.8" x14ac:dyDescent="0.3">
      <c r="A325" s="29">
        <v>323</v>
      </c>
      <c r="B325" s="62" t="s">
        <v>444</v>
      </c>
      <c r="C325" s="2" t="s">
        <v>281</v>
      </c>
      <c r="D325" s="57">
        <v>1131</v>
      </c>
      <c r="E325" s="196" t="s">
        <v>476</v>
      </c>
      <c r="F325" s="2" t="s">
        <v>1395</v>
      </c>
      <c r="G325" s="70" t="s">
        <v>1394</v>
      </c>
      <c r="H325" s="66">
        <v>43.9</v>
      </c>
      <c r="I325" s="66"/>
      <c r="J325" s="69">
        <v>5</v>
      </c>
      <c r="K325" s="62"/>
    </row>
    <row r="326" spans="1:11" x14ac:dyDescent="0.3">
      <c r="A326" s="29">
        <v>324</v>
      </c>
      <c r="B326" s="29" t="s">
        <v>444</v>
      </c>
      <c r="C326" s="60" t="s">
        <v>14</v>
      </c>
      <c r="D326" s="57">
        <v>143</v>
      </c>
      <c r="E326" s="199" t="s">
        <v>836</v>
      </c>
      <c r="F326" s="23" t="s">
        <v>1023</v>
      </c>
      <c r="H326" s="29">
        <v>47.2</v>
      </c>
      <c r="J326" s="29">
        <v>6</v>
      </c>
    </row>
    <row r="327" spans="1:11" x14ac:dyDescent="0.3">
      <c r="A327" s="29">
        <v>325</v>
      </c>
      <c r="B327" s="29" t="s">
        <v>444</v>
      </c>
      <c r="C327" s="60" t="s">
        <v>14</v>
      </c>
      <c r="D327" s="57">
        <v>143</v>
      </c>
      <c r="E327" s="196" t="s">
        <v>454</v>
      </c>
      <c r="F327" s="60" t="s">
        <v>497</v>
      </c>
      <c r="G327" s="29" t="s">
        <v>1015</v>
      </c>
      <c r="H327" s="68"/>
      <c r="I327" s="58" t="s">
        <v>1014</v>
      </c>
      <c r="J327" s="68">
        <v>19</v>
      </c>
    </row>
    <row r="328" spans="1:11" x14ac:dyDescent="0.3">
      <c r="A328" s="29">
        <v>326</v>
      </c>
      <c r="B328" s="29" t="s">
        <v>444</v>
      </c>
      <c r="C328" s="60" t="s">
        <v>14</v>
      </c>
      <c r="D328" s="57">
        <v>143</v>
      </c>
      <c r="E328" s="196" t="s">
        <v>454</v>
      </c>
      <c r="F328" s="60" t="s">
        <v>518</v>
      </c>
      <c r="G328" s="29" t="s">
        <v>1019</v>
      </c>
      <c r="H328" s="68"/>
      <c r="I328" s="58" t="s">
        <v>1018</v>
      </c>
      <c r="J328" s="68">
        <v>10</v>
      </c>
    </row>
    <row r="329" spans="1:11" x14ac:dyDescent="0.3">
      <c r="A329" s="29">
        <v>327</v>
      </c>
      <c r="B329" s="29" t="s">
        <v>444</v>
      </c>
      <c r="C329" s="60" t="s">
        <v>1964</v>
      </c>
      <c r="D329" s="35"/>
      <c r="E329" s="196" t="s">
        <v>476</v>
      </c>
      <c r="F329" s="60" t="s">
        <v>490</v>
      </c>
      <c r="G329" s="58" t="s">
        <v>1977</v>
      </c>
      <c r="H329" s="68"/>
      <c r="I329" s="68"/>
      <c r="J329" s="69">
        <v>5</v>
      </c>
    </row>
    <row r="330" spans="1:11" ht="28.8" x14ac:dyDescent="0.3">
      <c r="A330" s="29">
        <v>328</v>
      </c>
      <c r="B330" s="29" t="s">
        <v>444</v>
      </c>
      <c r="C330" s="60" t="s">
        <v>83</v>
      </c>
      <c r="D330" s="35">
        <v>1030</v>
      </c>
      <c r="E330" s="196" t="s">
        <v>476</v>
      </c>
      <c r="F330" s="42" t="s">
        <v>480</v>
      </c>
      <c r="G330" s="58"/>
      <c r="H330" s="68">
        <v>43.4</v>
      </c>
      <c r="I330" s="68" t="s">
        <v>267</v>
      </c>
      <c r="J330" s="68">
        <v>17</v>
      </c>
    </row>
    <row r="331" spans="1:11" ht="28.8" x14ac:dyDescent="0.3">
      <c r="A331" s="29">
        <v>329</v>
      </c>
      <c r="B331" s="29" t="s">
        <v>444</v>
      </c>
      <c r="C331" s="60" t="s">
        <v>273</v>
      </c>
      <c r="D331" s="57">
        <v>488</v>
      </c>
      <c r="E331" s="196" t="s">
        <v>476</v>
      </c>
      <c r="F331" s="42" t="s">
        <v>1009</v>
      </c>
      <c r="G331" s="58" t="s">
        <v>266</v>
      </c>
      <c r="H331" s="68"/>
      <c r="I331" s="68"/>
      <c r="J331" s="69">
        <v>5</v>
      </c>
      <c r="K331" s="52"/>
    </row>
    <row r="332" spans="1:11" x14ac:dyDescent="0.3">
      <c r="A332" s="29">
        <v>330</v>
      </c>
      <c r="B332" s="29" t="s">
        <v>444</v>
      </c>
      <c r="C332" s="60" t="s">
        <v>1833</v>
      </c>
      <c r="D332" s="35"/>
      <c r="E332" s="196" t="s">
        <v>1847</v>
      </c>
      <c r="F332" s="60" t="s">
        <v>1844</v>
      </c>
      <c r="G332" s="58"/>
      <c r="H332" s="68"/>
      <c r="I332" s="68" t="s">
        <v>1850</v>
      </c>
      <c r="J332" s="68">
        <v>2</v>
      </c>
      <c r="K332" s="29" t="s">
        <v>1846</v>
      </c>
    </row>
    <row r="333" spans="1:11" ht="28.8" x14ac:dyDescent="0.3">
      <c r="A333" s="29">
        <v>331</v>
      </c>
      <c r="B333" s="29" t="s">
        <v>444</v>
      </c>
      <c r="C333" s="60" t="s">
        <v>1833</v>
      </c>
      <c r="D333" s="35"/>
      <c r="E333" s="200" t="s">
        <v>454</v>
      </c>
      <c r="F333" s="42" t="s">
        <v>1834</v>
      </c>
      <c r="H333" s="68" t="s">
        <v>1835</v>
      </c>
      <c r="I333" s="58" t="s">
        <v>1836</v>
      </c>
      <c r="J333" s="68">
        <v>8</v>
      </c>
    </row>
    <row r="334" spans="1:11" x14ac:dyDescent="0.3">
      <c r="A334" s="29">
        <v>332</v>
      </c>
      <c r="B334" s="29" t="s">
        <v>444</v>
      </c>
      <c r="C334" s="60" t="s">
        <v>1434</v>
      </c>
      <c r="D334" s="57">
        <v>1508</v>
      </c>
      <c r="E334" s="196" t="s">
        <v>1435</v>
      </c>
      <c r="F334" s="60" t="s">
        <v>641</v>
      </c>
      <c r="G334" s="58">
        <v>45.5</v>
      </c>
      <c r="H334" s="68"/>
      <c r="I334" s="68"/>
      <c r="J334" s="68">
        <v>1</v>
      </c>
      <c r="K334" s="52"/>
    </row>
    <row r="335" spans="1:11" ht="28.8" x14ac:dyDescent="0.3">
      <c r="A335" s="29">
        <v>333</v>
      </c>
      <c r="B335" s="29" t="s">
        <v>444</v>
      </c>
      <c r="C335" s="60" t="s">
        <v>264</v>
      </c>
      <c r="D335" s="57">
        <v>1041</v>
      </c>
      <c r="E335" s="196" t="s">
        <v>1363</v>
      </c>
      <c r="F335" s="42" t="s">
        <v>1359</v>
      </c>
      <c r="G335" s="58"/>
      <c r="H335" s="68"/>
      <c r="I335" s="68" t="s">
        <v>1364</v>
      </c>
      <c r="J335" s="68">
        <v>7</v>
      </c>
      <c r="K335" s="52"/>
    </row>
    <row r="336" spans="1:11" ht="28.8" x14ac:dyDescent="0.3">
      <c r="A336" s="29">
        <v>334</v>
      </c>
      <c r="B336" s="29" t="s">
        <v>444</v>
      </c>
      <c r="C336" s="60" t="s">
        <v>264</v>
      </c>
      <c r="D336" s="57">
        <v>1041</v>
      </c>
      <c r="E336" s="196" t="s">
        <v>454</v>
      </c>
      <c r="F336" s="42" t="s">
        <v>1360</v>
      </c>
      <c r="G336" s="58"/>
      <c r="H336" s="68"/>
      <c r="I336" s="68" t="s">
        <v>1361</v>
      </c>
      <c r="J336" s="68">
        <v>13</v>
      </c>
      <c r="K336" s="52"/>
    </row>
    <row r="337" spans="1:11" x14ac:dyDescent="0.3">
      <c r="A337" s="29">
        <v>335</v>
      </c>
      <c r="B337" s="29" t="s">
        <v>444</v>
      </c>
      <c r="C337" s="60" t="s">
        <v>264</v>
      </c>
      <c r="D337" s="57">
        <v>1041</v>
      </c>
      <c r="E337" s="196" t="s">
        <v>454</v>
      </c>
      <c r="F337" s="60" t="s">
        <v>1358</v>
      </c>
      <c r="H337" s="68"/>
      <c r="I337" s="58" t="s">
        <v>1362</v>
      </c>
      <c r="J337" s="68">
        <v>4</v>
      </c>
    </row>
    <row r="338" spans="1:11" x14ac:dyDescent="0.3">
      <c r="A338" s="29">
        <v>336</v>
      </c>
      <c r="B338" s="29" t="s">
        <v>444</v>
      </c>
      <c r="C338" s="60" t="s">
        <v>276</v>
      </c>
      <c r="D338" s="35">
        <v>1059</v>
      </c>
      <c r="E338" s="196" t="s">
        <v>454</v>
      </c>
      <c r="F338" s="60" t="s">
        <v>497</v>
      </c>
      <c r="H338" s="58">
        <v>56.2</v>
      </c>
      <c r="I338" s="24" t="s">
        <v>302</v>
      </c>
      <c r="J338" s="68">
        <v>12</v>
      </c>
    </row>
    <row r="339" spans="1:11" ht="28.8" x14ac:dyDescent="0.3">
      <c r="A339" s="29">
        <v>337</v>
      </c>
      <c r="B339" s="29" t="s">
        <v>444</v>
      </c>
      <c r="C339" s="60" t="s">
        <v>276</v>
      </c>
      <c r="D339" s="35">
        <v>1059</v>
      </c>
      <c r="E339" s="196" t="s">
        <v>476</v>
      </c>
      <c r="F339" s="60" t="s">
        <v>1290</v>
      </c>
      <c r="G339" s="58" t="s">
        <v>539</v>
      </c>
      <c r="H339" s="68">
        <v>51.7</v>
      </c>
      <c r="I339" s="68"/>
      <c r="J339" s="68">
        <v>12</v>
      </c>
      <c r="K339" s="52"/>
    </row>
    <row r="340" spans="1:11" ht="43.2" x14ac:dyDescent="0.3">
      <c r="A340" s="29">
        <v>338</v>
      </c>
      <c r="B340" s="29" t="s">
        <v>444</v>
      </c>
      <c r="C340" s="60" t="s">
        <v>277</v>
      </c>
      <c r="D340" s="57">
        <v>1043</v>
      </c>
      <c r="E340" s="196" t="s">
        <v>476</v>
      </c>
      <c r="F340" s="42" t="s">
        <v>1288</v>
      </c>
      <c r="G340" s="58"/>
      <c r="H340" s="68">
        <v>46.9</v>
      </c>
      <c r="I340" s="68" t="s">
        <v>1294</v>
      </c>
      <c r="J340" s="68">
        <v>13</v>
      </c>
    </row>
    <row r="341" spans="1:11" x14ac:dyDescent="0.3">
      <c r="A341" s="29">
        <v>339</v>
      </c>
      <c r="B341" s="29" t="s">
        <v>444</v>
      </c>
      <c r="C341" s="60" t="s">
        <v>277</v>
      </c>
      <c r="D341" s="57">
        <v>1043</v>
      </c>
      <c r="E341" s="196" t="s">
        <v>1295</v>
      </c>
      <c r="F341" s="60" t="s">
        <v>1296</v>
      </c>
      <c r="G341" s="58"/>
      <c r="H341" s="68">
        <v>42.7</v>
      </c>
      <c r="I341" s="68" t="s">
        <v>1299</v>
      </c>
      <c r="J341" s="68">
        <v>4</v>
      </c>
    </row>
    <row r="342" spans="1:11" ht="28.8" x14ac:dyDescent="0.3">
      <c r="A342" s="29">
        <v>340</v>
      </c>
      <c r="B342" s="29" t="s">
        <v>444</v>
      </c>
      <c r="C342" s="60" t="s">
        <v>277</v>
      </c>
      <c r="D342" s="57">
        <v>1043</v>
      </c>
      <c r="E342" s="196" t="s">
        <v>1300</v>
      </c>
      <c r="F342" s="60" t="s">
        <v>1301</v>
      </c>
      <c r="G342" s="58"/>
      <c r="H342" s="68">
        <v>43.9</v>
      </c>
      <c r="I342" s="68" t="s">
        <v>1306</v>
      </c>
      <c r="J342" s="68">
        <v>3</v>
      </c>
    </row>
    <row r="343" spans="1:11" x14ac:dyDescent="0.3">
      <c r="A343" s="29">
        <v>341</v>
      </c>
      <c r="B343" s="29" t="s">
        <v>444</v>
      </c>
      <c r="C343" s="60" t="s">
        <v>277</v>
      </c>
      <c r="D343" s="57">
        <v>1043</v>
      </c>
      <c r="E343" s="196" t="s">
        <v>1307</v>
      </c>
      <c r="F343" s="60" t="s">
        <v>1308</v>
      </c>
      <c r="G343" s="58"/>
      <c r="H343" s="68">
        <v>47</v>
      </c>
      <c r="I343" s="68" t="s">
        <v>1314</v>
      </c>
      <c r="J343" s="68">
        <v>2</v>
      </c>
    </row>
    <row r="344" spans="1:11" ht="28.8" x14ac:dyDescent="0.3">
      <c r="A344" s="29">
        <v>342</v>
      </c>
      <c r="B344" s="29" t="s">
        <v>444</v>
      </c>
      <c r="C344" s="60" t="s">
        <v>277</v>
      </c>
      <c r="D344" s="57">
        <v>1043</v>
      </c>
      <c r="E344" s="196" t="s">
        <v>664</v>
      </c>
      <c r="F344" s="60" t="s">
        <v>1315</v>
      </c>
      <c r="G344" s="58"/>
      <c r="H344" s="68">
        <v>48.7</v>
      </c>
      <c r="I344" s="68" t="s">
        <v>1320</v>
      </c>
      <c r="J344" s="68">
        <v>10</v>
      </c>
    </row>
    <row r="345" spans="1:11" ht="28.8" x14ac:dyDescent="0.3">
      <c r="A345" s="29">
        <v>343</v>
      </c>
      <c r="B345" s="29" t="s">
        <v>444</v>
      </c>
      <c r="C345" s="60" t="s">
        <v>277</v>
      </c>
      <c r="D345" s="57">
        <v>1043</v>
      </c>
      <c r="E345" s="196" t="s">
        <v>1321</v>
      </c>
      <c r="F345" s="60" t="s">
        <v>1315</v>
      </c>
      <c r="G345" s="58"/>
      <c r="H345" s="68">
        <v>50.6</v>
      </c>
      <c r="I345" s="68" t="s">
        <v>1327</v>
      </c>
      <c r="J345" s="68">
        <v>6</v>
      </c>
    </row>
    <row r="346" spans="1:11" x14ac:dyDescent="0.3">
      <c r="A346" s="29">
        <v>344</v>
      </c>
      <c r="B346" s="29" t="s">
        <v>444</v>
      </c>
      <c r="C346" s="60" t="s">
        <v>277</v>
      </c>
      <c r="D346" s="57">
        <v>1043</v>
      </c>
      <c r="E346" s="196" t="s">
        <v>1338</v>
      </c>
      <c r="F346" s="60" t="s">
        <v>1329</v>
      </c>
      <c r="G346" s="58"/>
      <c r="H346" s="68">
        <v>49.2</v>
      </c>
      <c r="I346" s="68" t="s">
        <v>1330</v>
      </c>
      <c r="J346" s="68">
        <v>2</v>
      </c>
    </row>
    <row r="347" spans="1:11" ht="28.8" x14ac:dyDescent="0.3">
      <c r="A347" s="29">
        <v>345</v>
      </c>
      <c r="B347" s="29" t="s">
        <v>444</v>
      </c>
      <c r="C347" s="60" t="s">
        <v>277</v>
      </c>
      <c r="D347" s="57">
        <v>1043</v>
      </c>
      <c r="E347" s="196" t="s">
        <v>1339</v>
      </c>
      <c r="F347" s="42" t="s">
        <v>1331</v>
      </c>
      <c r="G347" s="58"/>
      <c r="H347" s="68">
        <v>51</v>
      </c>
      <c r="I347" s="68" t="s">
        <v>1337</v>
      </c>
      <c r="J347" s="68">
        <v>4</v>
      </c>
    </row>
    <row r="348" spans="1:11" x14ac:dyDescent="0.3">
      <c r="A348" s="29">
        <v>346</v>
      </c>
      <c r="B348" s="29" t="s">
        <v>444</v>
      </c>
      <c r="C348" s="60" t="s">
        <v>277</v>
      </c>
      <c r="D348" s="57">
        <v>1043</v>
      </c>
      <c r="E348" s="196" t="s">
        <v>666</v>
      </c>
      <c r="F348" s="42" t="s">
        <v>1301</v>
      </c>
      <c r="G348" s="58"/>
      <c r="H348" s="68">
        <v>45.4</v>
      </c>
      <c r="I348" s="68" t="s">
        <v>1349</v>
      </c>
      <c r="J348" s="68">
        <v>9</v>
      </c>
    </row>
    <row r="349" spans="1:11" x14ac:dyDescent="0.3">
      <c r="A349" s="29">
        <v>347</v>
      </c>
      <c r="B349" s="29" t="s">
        <v>444</v>
      </c>
      <c r="C349" s="60" t="s">
        <v>277</v>
      </c>
      <c r="D349" s="57">
        <v>1043</v>
      </c>
      <c r="E349" s="196" t="s">
        <v>1350</v>
      </c>
      <c r="F349" s="42" t="s">
        <v>472</v>
      </c>
      <c r="G349" s="58">
        <v>57.4</v>
      </c>
      <c r="H349" s="68"/>
      <c r="I349" s="68"/>
      <c r="J349" s="68">
        <v>1</v>
      </c>
    </row>
    <row r="350" spans="1:11" x14ac:dyDescent="0.3">
      <c r="A350" s="29">
        <v>348</v>
      </c>
      <c r="B350" s="29" t="s">
        <v>444</v>
      </c>
      <c r="C350" s="60" t="s">
        <v>277</v>
      </c>
      <c r="D350" s="57">
        <v>1043</v>
      </c>
      <c r="E350" s="196" t="s">
        <v>1342</v>
      </c>
      <c r="F350" s="60" t="s">
        <v>1328</v>
      </c>
      <c r="G350" s="58"/>
      <c r="H350" s="68"/>
      <c r="I350" s="68">
        <v>40</v>
      </c>
      <c r="J350" s="68">
        <v>1</v>
      </c>
    </row>
    <row r="351" spans="1:11" x14ac:dyDescent="0.3">
      <c r="A351" s="29">
        <v>349</v>
      </c>
      <c r="B351" s="29" t="s">
        <v>444</v>
      </c>
      <c r="C351" s="60" t="s">
        <v>1667</v>
      </c>
      <c r="D351" s="35"/>
      <c r="E351" s="196" t="s">
        <v>476</v>
      </c>
      <c r="F351" s="60" t="s">
        <v>802</v>
      </c>
      <c r="H351" s="68">
        <v>44.7</v>
      </c>
      <c r="I351" s="68"/>
      <c r="J351" s="69">
        <v>5</v>
      </c>
    </row>
    <row r="352" spans="1:11" x14ac:dyDescent="0.3">
      <c r="A352" s="29">
        <v>350</v>
      </c>
      <c r="B352" s="29" t="s">
        <v>444</v>
      </c>
      <c r="C352" s="60" t="s">
        <v>1667</v>
      </c>
      <c r="D352" s="35"/>
      <c r="E352" s="196" t="s">
        <v>827</v>
      </c>
      <c r="F352" s="60" t="s">
        <v>1671</v>
      </c>
      <c r="H352" s="68">
        <v>44.6</v>
      </c>
      <c r="I352" s="58" t="s">
        <v>1680</v>
      </c>
      <c r="J352" s="68">
        <v>32</v>
      </c>
    </row>
    <row r="353" spans="1:14" ht="43.2" x14ac:dyDescent="0.3">
      <c r="A353" s="29">
        <v>351</v>
      </c>
      <c r="B353" s="29" t="s">
        <v>444</v>
      </c>
      <c r="C353" s="60" t="s">
        <v>1667</v>
      </c>
      <c r="D353" s="35"/>
      <c r="E353" s="196" t="s">
        <v>1668</v>
      </c>
      <c r="F353" s="42" t="s">
        <v>1672</v>
      </c>
      <c r="H353" s="68">
        <v>45</v>
      </c>
      <c r="I353" s="58" t="s">
        <v>1681</v>
      </c>
      <c r="J353" s="68">
        <v>19</v>
      </c>
    </row>
    <row r="354" spans="1:14" ht="57.6" x14ac:dyDescent="0.3">
      <c r="A354" s="29">
        <v>352</v>
      </c>
      <c r="B354" s="29" t="s">
        <v>444</v>
      </c>
      <c r="C354" s="60" t="s">
        <v>1474</v>
      </c>
      <c r="D354" s="57">
        <v>1272</v>
      </c>
      <c r="E354" s="196" t="s">
        <v>476</v>
      </c>
      <c r="F354" s="42" t="s">
        <v>1481</v>
      </c>
      <c r="G354" s="58" t="s">
        <v>1220</v>
      </c>
      <c r="H354" s="68"/>
      <c r="I354" s="68"/>
      <c r="J354" s="69">
        <v>5</v>
      </c>
    </row>
    <row r="355" spans="1:14" x14ac:dyDescent="0.3">
      <c r="A355" s="29">
        <v>353</v>
      </c>
      <c r="B355" s="29" t="s">
        <v>444</v>
      </c>
      <c r="C355" s="60" t="s">
        <v>35</v>
      </c>
      <c r="D355" s="57">
        <v>409</v>
      </c>
      <c r="E355" s="196" t="s">
        <v>476</v>
      </c>
      <c r="F355" s="60" t="s">
        <v>1023</v>
      </c>
      <c r="G355" s="58" t="s">
        <v>268</v>
      </c>
      <c r="H355" s="68"/>
      <c r="I355" s="68"/>
      <c r="J355" s="69">
        <v>5</v>
      </c>
    </row>
    <row r="356" spans="1:14" ht="43.2" x14ac:dyDescent="0.3">
      <c r="A356" s="29">
        <v>354</v>
      </c>
      <c r="B356" s="29" t="s">
        <v>444</v>
      </c>
      <c r="C356" s="60" t="s">
        <v>233</v>
      </c>
      <c r="D356" s="35">
        <v>1108</v>
      </c>
      <c r="E356" s="196" t="s">
        <v>691</v>
      </c>
      <c r="F356" s="60" t="s">
        <v>693</v>
      </c>
      <c r="G356" s="58" t="s">
        <v>132</v>
      </c>
      <c r="H356" s="68"/>
      <c r="I356" s="68"/>
      <c r="J356" s="68">
        <v>2</v>
      </c>
      <c r="K356" s="29" t="s">
        <v>653</v>
      </c>
    </row>
    <row r="357" spans="1:14" x14ac:dyDescent="0.3">
      <c r="A357" s="29">
        <v>355</v>
      </c>
      <c r="B357" s="29" t="s">
        <v>444</v>
      </c>
      <c r="C357" s="60" t="s">
        <v>233</v>
      </c>
      <c r="D357" s="35">
        <v>1108</v>
      </c>
      <c r="E357" s="196" t="s">
        <v>689</v>
      </c>
      <c r="F357" s="60" t="s">
        <v>690</v>
      </c>
      <c r="G357" s="58" t="s">
        <v>694</v>
      </c>
      <c r="H357" s="68">
        <v>40.5</v>
      </c>
      <c r="I357" s="68"/>
      <c r="J357" s="68">
        <v>3</v>
      </c>
      <c r="K357" s="29" t="s">
        <v>653</v>
      </c>
    </row>
    <row r="358" spans="1:14" ht="28.8" x14ac:dyDescent="0.3">
      <c r="A358" s="29">
        <v>356</v>
      </c>
      <c r="B358" s="29" t="s">
        <v>444</v>
      </c>
      <c r="C358" s="60" t="s">
        <v>233</v>
      </c>
      <c r="D358" s="35">
        <v>1108</v>
      </c>
      <c r="E358" s="196" t="s">
        <v>692</v>
      </c>
      <c r="F358" s="42" t="s">
        <v>695</v>
      </c>
      <c r="G358" s="58">
        <v>47</v>
      </c>
      <c r="H358" s="68"/>
      <c r="I358" s="68"/>
      <c r="J358" s="68">
        <v>1</v>
      </c>
      <c r="K358" s="29" t="s">
        <v>653</v>
      </c>
    </row>
    <row r="359" spans="1:14" s="67" customFormat="1" ht="28.8" x14ac:dyDescent="0.3">
      <c r="A359" s="29">
        <v>357</v>
      </c>
      <c r="B359" s="29" t="s">
        <v>444</v>
      </c>
      <c r="C359" s="2" t="s">
        <v>113</v>
      </c>
      <c r="D359" s="35">
        <v>1107</v>
      </c>
      <c r="E359" s="196" t="s">
        <v>454</v>
      </c>
      <c r="F359" s="60" t="s">
        <v>672</v>
      </c>
      <c r="G359" s="29">
        <v>49.5</v>
      </c>
      <c r="H359" s="29"/>
      <c r="I359" s="29"/>
      <c r="J359" s="66">
        <v>1</v>
      </c>
      <c r="K359" s="29" t="s">
        <v>653</v>
      </c>
      <c r="L359" s="48"/>
      <c r="M359" s="48"/>
      <c r="N359" s="48"/>
    </row>
    <row r="360" spans="1:14" s="67" customFormat="1" x14ac:dyDescent="0.3">
      <c r="A360" s="29">
        <v>358</v>
      </c>
      <c r="B360" s="29" t="s">
        <v>444</v>
      </c>
      <c r="C360" s="60" t="s">
        <v>113</v>
      </c>
      <c r="D360" s="35">
        <v>1107</v>
      </c>
      <c r="E360" s="196" t="s">
        <v>476</v>
      </c>
      <c r="F360" s="60" t="s">
        <v>680</v>
      </c>
      <c r="G360" s="58">
        <v>43</v>
      </c>
      <c r="H360" s="68"/>
      <c r="I360" s="68"/>
      <c r="J360" s="68">
        <v>1</v>
      </c>
      <c r="K360" s="29" t="s">
        <v>653</v>
      </c>
    </row>
    <row r="361" spans="1:14" x14ac:dyDescent="0.3">
      <c r="A361" s="29">
        <v>359</v>
      </c>
      <c r="B361" s="29" t="s">
        <v>444</v>
      </c>
      <c r="C361" s="60" t="s">
        <v>113</v>
      </c>
      <c r="D361" s="35">
        <v>1107</v>
      </c>
      <c r="E361" s="196" t="s">
        <v>678</v>
      </c>
      <c r="F361" s="42" t="s">
        <v>688</v>
      </c>
      <c r="G361" s="58" t="s">
        <v>681</v>
      </c>
      <c r="H361" s="68"/>
      <c r="I361" s="68"/>
      <c r="J361" s="68">
        <v>2</v>
      </c>
      <c r="K361" s="29" t="s">
        <v>653</v>
      </c>
      <c r="L361" s="67"/>
      <c r="M361" s="67"/>
      <c r="N361" s="67"/>
    </row>
    <row r="362" spans="1:14" x14ac:dyDescent="0.3">
      <c r="A362" s="29">
        <v>360</v>
      </c>
      <c r="B362" s="29" t="s">
        <v>444</v>
      </c>
      <c r="C362" s="60" t="s">
        <v>113</v>
      </c>
      <c r="D362" s="35">
        <v>1107</v>
      </c>
      <c r="E362" s="196" t="s">
        <v>664</v>
      </c>
      <c r="F362" s="42" t="s">
        <v>685</v>
      </c>
      <c r="G362" s="58" t="s">
        <v>682</v>
      </c>
      <c r="H362" s="68">
        <v>48</v>
      </c>
      <c r="I362" s="68"/>
      <c r="J362" s="68">
        <v>3</v>
      </c>
      <c r="K362" s="29" t="s">
        <v>653</v>
      </c>
    </row>
    <row r="363" spans="1:14" ht="28.8" x14ac:dyDescent="0.3">
      <c r="A363" s="29">
        <v>361</v>
      </c>
      <c r="B363" s="29" t="s">
        <v>444</v>
      </c>
      <c r="C363" s="60" t="s">
        <v>113</v>
      </c>
      <c r="D363" s="35">
        <v>1107</v>
      </c>
      <c r="E363" s="196" t="s">
        <v>666</v>
      </c>
      <c r="F363" s="60" t="s">
        <v>686</v>
      </c>
      <c r="G363" s="58" t="s">
        <v>683</v>
      </c>
      <c r="H363" s="68"/>
      <c r="I363" s="68"/>
      <c r="J363" s="68">
        <v>2</v>
      </c>
      <c r="K363" s="29" t="s">
        <v>653</v>
      </c>
    </row>
    <row r="364" spans="1:14" ht="28.8" x14ac:dyDescent="0.3">
      <c r="A364" s="29">
        <v>362</v>
      </c>
      <c r="B364" s="29" t="s">
        <v>444</v>
      </c>
      <c r="C364" s="60" t="s">
        <v>113</v>
      </c>
      <c r="D364" s="35">
        <v>1107</v>
      </c>
      <c r="E364" s="196" t="s">
        <v>679</v>
      </c>
      <c r="F364" s="42" t="s">
        <v>687</v>
      </c>
      <c r="G364" s="58" t="s">
        <v>684</v>
      </c>
      <c r="H364" s="68"/>
      <c r="I364" s="68"/>
      <c r="J364" s="68">
        <v>2</v>
      </c>
      <c r="K364" s="29" t="s">
        <v>653</v>
      </c>
    </row>
    <row r="365" spans="1:14" x14ac:dyDescent="0.3">
      <c r="A365" s="29">
        <v>363</v>
      </c>
      <c r="B365" s="29" t="s">
        <v>444</v>
      </c>
      <c r="C365" s="60" t="s">
        <v>113</v>
      </c>
      <c r="D365" s="35">
        <v>1107</v>
      </c>
      <c r="E365" s="196" t="s">
        <v>676</v>
      </c>
      <c r="F365" s="60" t="s">
        <v>677</v>
      </c>
      <c r="G365" s="58">
        <v>49</v>
      </c>
      <c r="H365" s="68"/>
      <c r="I365" s="68"/>
      <c r="J365" s="68">
        <v>1</v>
      </c>
      <c r="K365" s="29" t="s">
        <v>653</v>
      </c>
    </row>
    <row r="366" spans="1:14" x14ac:dyDescent="0.3">
      <c r="A366" s="29">
        <v>364</v>
      </c>
      <c r="B366" s="29" t="s">
        <v>444</v>
      </c>
      <c r="C366" s="60" t="s">
        <v>1146</v>
      </c>
      <c r="D366" s="57">
        <v>1512</v>
      </c>
      <c r="E366" s="196" t="s">
        <v>1147</v>
      </c>
      <c r="F366" s="60" t="s">
        <v>1151</v>
      </c>
      <c r="G366" s="58"/>
      <c r="H366" s="68">
        <v>45</v>
      </c>
      <c r="I366" s="68" t="s">
        <v>1157</v>
      </c>
      <c r="J366" s="68">
        <v>9</v>
      </c>
    </row>
    <row r="367" spans="1:14" x14ac:dyDescent="0.3">
      <c r="A367" s="29">
        <v>365</v>
      </c>
      <c r="B367" s="29" t="s">
        <v>444</v>
      </c>
      <c r="C367" s="60" t="s">
        <v>1146</v>
      </c>
      <c r="D367" s="57">
        <v>1512</v>
      </c>
      <c r="E367" s="196" t="s">
        <v>835</v>
      </c>
      <c r="F367" s="60" t="s">
        <v>1152</v>
      </c>
      <c r="G367" s="58"/>
      <c r="H367" s="68">
        <v>44.6</v>
      </c>
      <c r="I367" s="68" t="s">
        <v>1158</v>
      </c>
      <c r="J367" s="68">
        <v>12</v>
      </c>
    </row>
    <row r="368" spans="1:14" x14ac:dyDescent="0.3">
      <c r="A368" s="29">
        <v>366</v>
      </c>
      <c r="B368" s="29" t="s">
        <v>444</v>
      </c>
      <c r="C368" s="60" t="s">
        <v>1146</v>
      </c>
      <c r="D368" s="57">
        <v>1512</v>
      </c>
      <c r="E368" s="196" t="s">
        <v>1148</v>
      </c>
      <c r="F368" s="60" t="s">
        <v>1153</v>
      </c>
      <c r="G368" s="58">
        <v>44.6</v>
      </c>
      <c r="H368" s="68"/>
      <c r="I368" s="68"/>
      <c r="J368" s="68">
        <v>1</v>
      </c>
    </row>
    <row r="369" spans="1:11" x14ac:dyDescent="0.3">
      <c r="A369" s="29">
        <v>367</v>
      </c>
      <c r="B369" s="29" t="s">
        <v>444</v>
      </c>
      <c r="C369" s="60" t="s">
        <v>1169</v>
      </c>
      <c r="D369" s="57">
        <v>1513</v>
      </c>
      <c r="E369" s="196" t="s">
        <v>835</v>
      </c>
      <c r="F369" s="60" t="s">
        <v>1170</v>
      </c>
      <c r="G369" s="58">
        <v>44.9</v>
      </c>
      <c r="H369" s="68"/>
      <c r="I369" s="68"/>
      <c r="J369" s="68">
        <v>1</v>
      </c>
    </row>
    <row r="370" spans="1:11" ht="28.8" x14ac:dyDescent="0.3">
      <c r="A370" s="29">
        <v>368</v>
      </c>
      <c r="B370" s="29" t="s">
        <v>444</v>
      </c>
      <c r="C370" s="60" t="s">
        <v>1190</v>
      </c>
      <c r="D370" s="57">
        <v>1515</v>
      </c>
      <c r="E370" s="196" t="s">
        <v>496</v>
      </c>
      <c r="F370" s="60" t="s">
        <v>572</v>
      </c>
      <c r="H370" s="58">
        <v>53.3</v>
      </c>
      <c r="I370" s="68" t="s">
        <v>1191</v>
      </c>
      <c r="J370" s="68">
        <v>4</v>
      </c>
    </row>
    <row r="371" spans="1:11" ht="28.8" x14ac:dyDescent="0.3">
      <c r="A371" s="29">
        <v>369</v>
      </c>
      <c r="B371" s="29" t="s">
        <v>444</v>
      </c>
      <c r="C371" s="60" t="s">
        <v>1916</v>
      </c>
      <c r="D371" s="57">
        <v>1518</v>
      </c>
      <c r="E371" s="196" t="s">
        <v>476</v>
      </c>
      <c r="F371" s="42" t="s">
        <v>1933</v>
      </c>
      <c r="G371" s="58" t="s">
        <v>1945</v>
      </c>
      <c r="H371" s="68"/>
      <c r="I371" s="68"/>
      <c r="J371" s="69">
        <v>5</v>
      </c>
    </row>
    <row r="372" spans="1:11" ht="28.8" x14ac:dyDescent="0.3">
      <c r="A372" s="29">
        <v>370</v>
      </c>
      <c r="B372" s="29" t="s">
        <v>444</v>
      </c>
      <c r="C372" s="60" t="s">
        <v>1916</v>
      </c>
      <c r="D372" s="57">
        <v>1518</v>
      </c>
      <c r="E372" s="196" t="s">
        <v>1935</v>
      </c>
      <c r="F372" s="42" t="s">
        <v>1936</v>
      </c>
      <c r="G372" s="58" t="s">
        <v>1946</v>
      </c>
      <c r="H372" s="68">
        <v>46.9</v>
      </c>
      <c r="I372" s="68"/>
      <c r="J372" s="68">
        <v>66</v>
      </c>
    </row>
    <row r="373" spans="1:11" ht="28.8" x14ac:dyDescent="0.3">
      <c r="A373" s="29">
        <v>371</v>
      </c>
      <c r="B373" s="29" t="s">
        <v>444</v>
      </c>
      <c r="C373" s="60" t="s">
        <v>1916</v>
      </c>
      <c r="D373" s="57">
        <v>1518</v>
      </c>
      <c r="E373" s="196" t="s">
        <v>1016</v>
      </c>
      <c r="F373" s="42" t="s">
        <v>1938</v>
      </c>
      <c r="G373" s="58" t="s">
        <v>1947</v>
      </c>
      <c r="H373" s="68">
        <v>48</v>
      </c>
      <c r="I373" s="68"/>
      <c r="J373" s="68">
        <v>13</v>
      </c>
    </row>
    <row r="374" spans="1:11" x14ac:dyDescent="0.3">
      <c r="A374" s="29">
        <v>372</v>
      </c>
      <c r="B374" s="29" t="s">
        <v>444</v>
      </c>
      <c r="C374" s="60" t="s">
        <v>1197</v>
      </c>
      <c r="D374" s="57">
        <v>1519</v>
      </c>
      <c r="E374" s="196" t="s">
        <v>1199</v>
      </c>
      <c r="F374" s="60" t="s">
        <v>596</v>
      </c>
      <c r="H374" s="29">
        <v>46.6</v>
      </c>
      <c r="I374" s="68" t="s">
        <v>1202</v>
      </c>
      <c r="J374" s="68">
        <v>2</v>
      </c>
    </row>
    <row r="375" spans="1:11" x14ac:dyDescent="0.3">
      <c r="A375" s="29">
        <v>373</v>
      </c>
      <c r="B375" s="29" t="s">
        <v>444</v>
      </c>
      <c r="C375" s="60" t="s">
        <v>1229</v>
      </c>
      <c r="D375" s="57">
        <v>1578</v>
      </c>
      <c r="E375" s="196" t="s">
        <v>1235</v>
      </c>
      <c r="F375" s="60" t="s">
        <v>802</v>
      </c>
      <c r="G375" s="29">
        <v>43</v>
      </c>
      <c r="I375" s="68"/>
      <c r="J375" s="68">
        <v>1</v>
      </c>
    </row>
    <row r="376" spans="1:11" x14ac:dyDescent="0.3">
      <c r="A376" s="29">
        <v>374</v>
      </c>
      <c r="B376" s="29" t="s">
        <v>444</v>
      </c>
      <c r="C376" s="60" t="s">
        <v>1883</v>
      </c>
      <c r="D376" s="35"/>
      <c r="E376" s="196" t="s">
        <v>476</v>
      </c>
      <c r="F376" s="60" t="s">
        <v>490</v>
      </c>
      <c r="G376" s="29" t="s">
        <v>1904</v>
      </c>
      <c r="I376" s="68"/>
      <c r="J376" s="69">
        <v>5</v>
      </c>
    </row>
    <row r="377" spans="1:11" x14ac:dyDescent="0.3">
      <c r="A377" s="29">
        <v>375</v>
      </c>
      <c r="B377" s="29" t="s">
        <v>444</v>
      </c>
      <c r="C377" s="60" t="s">
        <v>1883</v>
      </c>
      <c r="D377" s="35"/>
      <c r="E377" s="196" t="s">
        <v>1147</v>
      </c>
      <c r="F377" s="60" t="s">
        <v>490</v>
      </c>
      <c r="G377" s="29" t="s">
        <v>1905</v>
      </c>
      <c r="I377" s="68"/>
      <c r="J377" s="69">
        <v>5</v>
      </c>
    </row>
    <row r="378" spans="1:11" x14ac:dyDescent="0.3">
      <c r="A378" s="29">
        <v>376</v>
      </c>
      <c r="B378" s="29" t="s">
        <v>444</v>
      </c>
      <c r="C378" s="60" t="s">
        <v>1883</v>
      </c>
      <c r="D378" s="35"/>
      <c r="E378" s="196" t="s">
        <v>1016</v>
      </c>
      <c r="F378" s="60" t="s">
        <v>490</v>
      </c>
      <c r="G378" s="29" t="s">
        <v>1906</v>
      </c>
      <c r="I378" s="68"/>
      <c r="J378" s="69">
        <v>5</v>
      </c>
    </row>
    <row r="379" spans="1:11" x14ac:dyDescent="0.3">
      <c r="A379" s="29">
        <v>377</v>
      </c>
      <c r="B379" s="29" t="s">
        <v>444</v>
      </c>
      <c r="C379" s="60" t="s">
        <v>1883</v>
      </c>
      <c r="D379" s="35"/>
      <c r="E379" s="200" t="s">
        <v>454</v>
      </c>
      <c r="F379" s="60" t="s">
        <v>490</v>
      </c>
      <c r="G379" s="29" t="s">
        <v>1903</v>
      </c>
      <c r="H379" s="58"/>
      <c r="I379" s="68"/>
      <c r="J379" s="69">
        <v>5</v>
      </c>
    </row>
    <row r="380" spans="1:11" x14ac:dyDescent="0.3">
      <c r="A380" s="29">
        <v>378</v>
      </c>
      <c r="B380" s="29" t="s">
        <v>444</v>
      </c>
      <c r="C380" s="85" t="s">
        <v>2082</v>
      </c>
      <c r="D380" s="35"/>
      <c r="E380" s="196"/>
      <c r="F380" s="60"/>
      <c r="I380" s="68"/>
      <c r="J380" s="16">
        <f>SUM(J314:J379)</f>
        <v>459</v>
      </c>
      <c r="K380" s="16" t="s">
        <v>2175</v>
      </c>
    </row>
    <row r="381" spans="1:11" x14ac:dyDescent="0.3">
      <c r="A381" s="29">
        <v>379</v>
      </c>
      <c r="C381" s="60"/>
      <c r="D381" s="35"/>
      <c r="E381" s="196"/>
      <c r="F381" s="60"/>
      <c r="I381" s="68"/>
      <c r="J381" s="68"/>
    </row>
    <row r="382" spans="1:11" x14ac:dyDescent="0.3">
      <c r="A382" s="29">
        <v>380</v>
      </c>
      <c r="B382" s="29" t="s">
        <v>445</v>
      </c>
      <c r="C382" s="85" t="s">
        <v>43</v>
      </c>
      <c r="D382" s="194"/>
      <c r="E382" s="195"/>
      <c r="F382" s="85"/>
      <c r="G382" s="58"/>
      <c r="H382" s="68"/>
      <c r="I382" s="68"/>
      <c r="J382" s="68"/>
    </row>
    <row r="383" spans="1:11" x14ac:dyDescent="0.3">
      <c r="A383" s="29">
        <v>381</v>
      </c>
      <c r="B383" s="62" t="s">
        <v>445</v>
      </c>
      <c r="C383" s="2" t="s">
        <v>1430</v>
      </c>
      <c r="D383" s="57">
        <v>1474</v>
      </c>
      <c r="E383" s="196" t="s">
        <v>476</v>
      </c>
      <c r="F383" s="2" t="s">
        <v>1431</v>
      </c>
      <c r="G383" s="24">
        <v>305</v>
      </c>
      <c r="H383" s="66"/>
      <c r="I383" s="66"/>
      <c r="J383" s="66">
        <v>1</v>
      </c>
      <c r="K383" s="62"/>
    </row>
    <row r="384" spans="1:11" ht="28.8" x14ac:dyDescent="0.3">
      <c r="A384" s="29">
        <v>382</v>
      </c>
      <c r="B384" s="62" t="s">
        <v>445</v>
      </c>
      <c r="C384" s="60" t="s">
        <v>1564</v>
      </c>
      <c r="D384" s="35"/>
      <c r="E384" s="196" t="s">
        <v>476</v>
      </c>
      <c r="F384" s="42" t="s">
        <v>1562</v>
      </c>
      <c r="G384" s="24"/>
      <c r="H384" s="66">
        <v>172.5</v>
      </c>
      <c r="I384" s="66" t="s">
        <v>1569</v>
      </c>
      <c r="J384" s="66"/>
      <c r="K384" s="62" t="s">
        <v>1570</v>
      </c>
    </row>
    <row r="385" spans="1:11" x14ac:dyDescent="0.3">
      <c r="A385" s="29">
        <v>383</v>
      </c>
      <c r="B385" s="29" t="s">
        <v>445</v>
      </c>
      <c r="C385" s="60" t="s">
        <v>269</v>
      </c>
      <c r="D385" s="57">
        <v>779</v>
      </c>
      <c r="E385" s="196" t="s">
        <v>476</v>
      </c>
      <c r="F385" s="60" t="s">
        <v>1120</v>
      </c>
      <c r="G385" s="29" t="s">
        <v>1122</v>
      </c>
      <c r="H385" s="68">
        <v>367</v>
      </c>
      <c r="I385" s="58" t="s">
        <v>1121</v>
      </c>
      <c r="J385" s="68">
        <v>30</v>
      </c>
    </row>
    <row r="386" spans="1:11" x14ac:dyDescent="0.3">
      <c r="A386" s="29">
        <v>384</v>
      </c>
      <c r="B386" s="29" t="s">
        <v>445</v>
      </c>
      <c r="C386" s="60" t="s">
        <v>1669</v>
      </c>
      <c r="D386" s="35"/>
      <c r="E386" s="196" t="s">
        <v>1670</v>
      </c>
      <c r="F386" s="60" t="s">
        <v>802</v>
      </c>
      <c r="G386" s="29" t="s">
        <v>161</v>
      </c>
      <c r="H386" s="68">
        <v>450</v>
      </c>
      <c r="I386" s="58"/>
      <c r="J386" s="68">
        <v>2</v>
      </c>
    </row>
    <row r="387" spans="1:11" x14ac:dyDescent="0.3">
      <c r="A387" s="29">
        <v>385</v>
      </c>
      <c r="B387" s="29" t="s">
        <v>445</v>
      </c>
      <c r="C387" s="60" t="s">
        <v>1809</v>
      </c>
      <c r="D387" s="57">
        <v>1537</v>
      </c>
      <c r="E387" s="196" t="s">
        <v>476</v>
      </c>
      <c r="F387" s="60" t="s">
        <v>490</v>
      </c>
      <c r="G387" s="29" t="s">
        <v>1824</v>
      </c>
      <c r="H387" s="68"/>
      <c r="I387" s="58"/>
      <c r="J387" s="69"/>
      <c r="K387" s="62" t="s">
        <v>1570</v>
      </c>
    </row>
    <row r="388" spans="1:11" x14ac:dyDescent="0.3">
      <c r="A388" s="29">
        <v>386</v>
      </c>
      <c r="B388" s="29" t="s">
        <v>445</v>
      </c>
      <c r="C388" s="60" t="s">
        <v>1597</v>
      </c>
      <c r="D388" s="35"/>
      <c r="E388" s="196" t="s">
        <v>476</v>
      </c>
      <c r="F388" s="60" t="s">
        <v>490</v>
      </c>
      <c r="G388" s="29" t="s">
        <v>1605</v>
      </c>
      <c r="H388" s="68"/>
      <c r="I388" s="58"/>
      <c r="J388" s="69">
        <v>5</v>
      </c>
    </row>
    <row r="389" spans="1:11" x14ac:dyDescent="0.3">
      <c r="A389" s="29">
        <v>387</v>
      </c>
      <c r="B389" s="29" t="s">
        <v>445</v>
      </c>
      <c r="C389" s="42" t="s">
        <v>1391</v>
      </c>
      <c r="D389" s="35">
        <v>1032</v>
      </c>
      <c r="E389" s="196" t="s">
        <v>476</v>
      </c>
      <c r="F389" s="60" t="s">
        <v>1023</v>
      </c>
      <c r="G389" s="58"/>
      <c r="H389" s="68">
        <v>500</v>
      </c>
      <c r="I389" s="68"/>
      <c r="J389" s="69">
        <v>5</v>
      </c>
    </row>
    <row r="390" spans="1:11" ht="28.8" x14ac:dyDescent="0.3">
      <c r="A390" s="29">
        <v>388</v>
      </c>
      <c r="B390" s="29" t="s">
        <v>445</v>
      </c>
      <c r="C390" s="60" t="s">
        <v>275</v>
      </c>
      <c r="D390" s="35">
        <v>1033</v>
      </c>
      <c r="E390" s="196" t="s">
        <v>1005</v>
      </c>
      <c r="F390" s="60" t="s">
        <v>802</v>
      </c>
      <c r="G390" s="58" t="s">
        <v>161</v>
      </c>
      <c r="H390" s="68"/>
      <c r="I390" s="68"/>
      <c r="J390" s="69">
        <v>5</v>
      </c>
    </row>
    <row r="391" spans="1:11" x14ac:dyDescent="0.3">
      <c r="A391" s="29">
        <v>389</v>
      </c>
      <c r="B391" s="29" t="s">
        <v>445</v>
      </c>
      <c r="C391" s="60" t="s">
        <v>276</v>
      </c>
      <c r="D391" s="35">
        <v>1059</v>
      </c>
      <c r="E391" s="196" t="s">
        <v>476</v>
      </c>
      <c r="F391" s="60" t="s">
        <v>497</v>
      </c>
      <c r="G391" s="58" t="s">
        <v>270</v>
      </c>
      <c r="H391" s="68">
        <v>432.5</v>
      </c>
      <c r="I391" s="68"/>
      <c r="J391" s="68">
        <v>6</v>
      </c>
    </row>
    <row r="392" spans="1:11" ht="57.6" x14ac:dyDescent="0.3">
      <c r="A392" s="29">
        <v>390</v>
      </c>
      <c r="B392" s="29" t="s">
        <v>445</v>
      </c>
      <c r="C392" s="60" t="s">
        <v>1474</v>
      </c>
      <c r="D392" s="57">
        <v>1272</v>
      </c>
      <c r="E392" s="196" t="s">
        <v>476</v>
      </c>
      <c r="F392" s="42" t="s">
        <v>1481</v>
      </c>
      <c r="G392" s="58" t="s">
        <v>1483</v>
      </c>
      <c r="H392" s="68"/>
      <c r="I392" s="68"/>
      <c r="J392" s="69">
        <v>5</v>
      </c>
    </row>
    <row r="393" spans="1:11" x14ac:dyDescent="0.3">
      <c r="A393" s="29">
        <v>391</v>
      </c>
      <c r="B393" s="29" t="s">
        <v>445</v>
      </c>
      <c r="C393" s="60" t="s">
        <v>35</v>
      </c>
      <c r="D393" s="57">
        <v>409</v>
      </c>
      <c r="E393" s="196" t="s">
        <v>476</v>
      </c>
      <c r="F393" s="60" t="s">
        <v>1023</v>
      </c>
      <c r="G393" s="100" t="s">
        <v>271</v>
      </c>
      <c r="H393" s="68"/>
      <c r="I393" s="68"/>
      <c r="J393" s="69"/>
      <c r="K393" s="52"/>
    </row>
    <row r="394" spans="1:11" x14ac:dyDescent="0.3">
      <c r="A394" s="29">
        <v>392</v>
      </c>
      <c r="B394" s="29" t="s">
        <v>445</v>
      </c>
      <c r="C394" s="2" t="s">
        <v>66</v>
      </c>
      <c r="D394" s="57">
        <v>1061</v>
      </c>
      <c r="E394" s="196" t="s">
        <v>476</v>
      </c>
      <c r="F394" s="2" t="s">
        <v>1120</v>
      </c>
      <c r="G394" s="66" t="s">
        <v>1213</v>
      </c>
      <c r="H394" s="66">
        <v>214</v>
      </c>
      <c r="I394" s="62"/>
      <c r="J394" s="66">
        <v>18</v>
      </c>
    </row>
    <row r="395" spans="1:11" x14ac:dyDescent="0.3">
      <c r="A395" s="29">
        <v>393</v>
      </c>
      <c r="B395" s="29" t="s">
        <v>445</v>
      </c>
      <c r="C395" s="2" t="s">
        <v>66</v>
      </c>
      <c r="D395" s="57">
        <v>1061</v>
      </c>
      <c r="E395" s="196" t="s">
        <v>476</v>
      </c>
      <c r="F395" s="2" t="s">
        <v>1120</v>
      </c>
      <c r="G395" s="24"/>
      <c r="H395" s="66">
        <v>270</v>
      </c>
      <c r="I395" s="66" t="s">
        <v>285</v>
      </c>
      <c r="J395" s="69">
        <v>5</v>
      </c>
      <c r="K395" s="29" t="s">
        <v>1022</v>
      </c>
    </row>
    <row r="396" spans="1:11" x14ac:dyDescent="0.3">
      <c r="A396" s="29">
        <v>394</v>
      </c>
      <c r="B396" s="29" t="s">
        <v>445</v>
      </c>
      <c r="C396" s="60" t="s">
        <v>123</v>
      </c>
      <c r="D396" s="35">
        <v>1047</v>
      </c>
      <c r="E396" s="196" t="s">
        <v>476</v>
      </c>
      <c r="F396" s="60" t="s">
        <v>1023</v>
      </c>
      <c r="G396" s="58" t="s">
        <v>214</v>
      </c>
      <c r="H396" s="68"/>
      <c r="I396" s="68"/>
      <c r="J396" s="69">
        <v>5</v>
      </c>
    </row>
    <row r="397" spans="1:11" x14ac:dyDescent="0.3">
      <c r="A397" s="29">
        <v>395</v>
      </c>
      <c r="B397" s="29" t="s">
        <v>445</v>
      </c>
      <c r="C397" s="60" t="s">
        <v>1197</v>
      </c>
      <c r="D397" s="57">
        <v>1519</v>
      </c>
      <c r="E397" s="196" t="s">
        <v>1199</v>
      </c>
      <c r="F397" s="60" t="s">
        <v>596</v>
      </c>
      <c r="G397" s="58">
        <v>575</v>
      </c>
      <c r="H397" s="68"/>
      <c r="I397" s="68"/>
      <c r="J397" s="68">
        <v>1</v>
      </c>
    </row>
    <row r="398" spans="1:11" x14ac:dyDescent="0.3">
      <c r="A398" s="29">
        <v>396</v>
      </c>
      <c r="B398" s="29" t="s">
        <v>445</v>
      </c>
      <c r="C398" s="60" t="s">
        <v>1723</v>
      </c>
      <c r="D398" s="57">
        <v>819</v>
      </c>
      <c r="E398" s="196" t="s">
        <v>476</v>
      </c>
      <c r="F398" s="60" t="s">
        <v>1023</v>
      </c>
      <c r="G398" s="58"/>
      <c r="H398" s="68">
        <v>342</v>
      </c>
      <c r="I398" s="68"/>
      <c r="J398" s="69">
        <v>5</v>
      </c>
    </row>
    <row r="399" spans="1:11" x14ac:dyDescent="0.3">
      <c r="A399" s="29">
        <v>397</v>
      </c>
      <c r="B399" s="29" t="s">
        <v>445</v>
      </c>
      <c r="C399" s="42" t="s">
        <v>1761</v>
      </c>
      <c r="D399" s="197"/>
      <c r="E399" s="138" t="s">
        <v>476</v>
      </c>
      <c r="F399" s="42" t="s">
        <v>1762</v>
      </c>
      <c r="G399" s="108"/>
      <c r="H399" s="154" t="s">
        <v>1782</v>
      </c>
      <c r="I399" s="58" t="s">
        <v>1783</v>
      </c>
      <c r="K399" s="101" t="s">
        <v>1570</v>
      </c>
    </row>
    <row r="400" spans="1:11" x14ac:dyDescent="0.3">
      <c r="A400" s="29">
        <v>398</v>
      </c>
      <c r="B400" s="29" t="s">
        <v>445</v>
      </c>
      <c r="C400" s="85" t="s">
        <v>2082</v>
      </c>
      <c r="D400" s="64"/>
      <c r="E400" s="67"/>
      <c r="F400" s="29"/>
      <c r="J400" s="16">
        <f>SUM(J383:J399)</f>
        <v>93</v>
      </c>
      <c r="K400" s="16" t="s">
        <v>2154</v>
      </c>
    </row>
    <row r="401" spans="2:11" x14ac:dyDescent="0.3">
      <c r="B401" s="23"/>
      <c r="C401" s="76"/>
      <c r="D401" s="64"/>
      <c r="E401" s="67"/>
      <c r="F401" s="29"/>
      <c r="K401" s="48"/>
    </row>
    <row r="402" spans="2:11" x14ac:dyDescent="0.3">
      <c r="B402" s="23"/>
      <c r="C402" s="76"/>
      <c r="D402" s="64"/>
      <c r="E402" s="67"/>
      <c r="F402" s="29"/>
      <c r="K402" s="48"/>
    </row>
    <row r="403" spans="2:11" x14ac:dyDescent="0.3">
      <c r="B403" s="23"/>
      <c r="C403" s="76"/>
      <c r="D403" s="64"/>
      <c r="E403" s="67"/>
      <c r="F403" s="29"/>
      <c r="K403" s="48"/>
    </row>
  </sheetData>
  <sortState xmlns:xlrd2="http://schemas.microsoft.com/office/spreadsheetml/2017/richdata2" ref="A3:K400">
    <sortCondition ref="A3:A400"/>
  </sortState>
  <mergeCells count="1">
    <mergeCell ref="A1:K1"/>
  </mergeCells>
  <printOptions headings="1" gridLines="1"/>
  <pageMargins left="0.25" right="0.25" top="0.75" bottom="0.75" header="0.3" footer="0.3"/>
  <pageSetup paperSize="9"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A6BD4-95DA-4F29-96E2-E32C21A0D96E}">
  <dimension ref="A1:K339"/>
  <sheetViews>
    <sheetView workbookViewId="0">
      <selection sqref="A1:K1"/>
    </sheetView>
  </sheetViews>
  <sheetFormatPr baseColWidth="10" defaultRowHeight="14.4" x14ac:dyDescent="0.3"/>
  <cols>
    <col min="1" max="1" width="6.77734375" style="29" customWidth="1"/>
    <col min="2" max="2" width="6.77734375" style="48" customWidth="1"/>
    <col min="3" max="3" width="30.77734375" style="48" customWidth="1"/>
    <col min="4" max="4" width="6.77734375" style="48" customWidth="1"/>
    <col min="5" max="5" width="17.77734375" style="48" customWidth="1"/>
    <col min="6" max="6" width="19.33203125" style="48" customWidth="1"/>
    <col min="7" max="7" width="12.77734375" style="48" customWidth="1"/>
    <col min="8" max="8" width="9.77734375" style="48" customWidth="1"/>
    <col min="9" max="9" width="10.77734375" style="48" customWidth="1"/>
    <col min="10" max="10" width="6.77734375" style="48" customWidth="1"/>
    <col min="11" max="11" width="13.44140625" style="48" customWidth="1"/>
    <col min="12" max="16384" width="11.5546875" style="48"/>
  </cols>
  <sheetData>
    <row r="1" spans="1:11" ht="15.6" x14ac:dyDescent="0.3">
      <c r="A1" s="267" t="s">
        <v>2162</v>
      </c>
      <c r="B1" s="273"/>
      <c r="C1" s="273"/>
      <c r="D1" s="273"/>
      <c r="E1" s="273"/>
      <c r="F1" s="273"/>
      <c r="G1" s="273"/>
      <c r="H1" s="273"/>
      <c r="I1" s="273"/>
      <c r="J1" s="273"/>
      <c r="K1" s="274"/>
    </row>
    <row r="2" spans="1:11" ht="28.8" x14ac:dyDescent="0.3">
      <c r="A2" s="117" t="s">
        <v>438</v>
      </c>
      <c r="B2" s="117" t="s">
        <v>452</v>
      </c>
      <c r="C2" s="118" t="s">
        <v>49</v>
      </c>
      <c r="D2" s="119" t="s">
        <v>434</v>
      </c>
      <c r="E2" s="118" t="s">
        <v>453</v>
      </c>
      <c r="F2" s="120" t="s">
        <v>433</v>
      </c>
      <c r="G2" s="121" t="s">
        <v>451</v>
      </c>
      <c r="H2" s="117" t="s">
        <v>450</v>
      </c>
      <c r="I2" s="117" t="s">
        <v>0</v>
      </c>
      <c r="J2" s="117" t="s">
        <v>449</v>
      </c>
      <c r="K2" s="141" t="s">
        <v>2276</v>
      </c>
    </row>
    <row r="3" spans="1:11" x14ac:dyDescent="0.3">
      <c r="A3" s="29">
        <v>1</v>
      </c>
      <c r="B3" s="29" t="s">
        <v>439</v>
      </c>
      <c r="C3" s="85" t="s">
        <v>1</v>
      </c>
      <c r="D3" s="55"/>
      <c r="E3" s="201"/>
      <c r="F3" s="85"/>
      <c r="G3" s="52"/>
      <c r="H3" s="29"/>
      <c r="I3" s="29"/>
      <c r="J3" s="29"/>
      <c r="K3" s="29"/>
    </row>
    <row r="4" spans="1:11" x14ac:dyDescent="0.3">
      <c r="A4" s="29">
        <v>3</v>
      </c>
      <c r="B4" s="29" t="s">
        <v>439</v>
      </c>
      <c r="C4" s="139" t="s">
        <v>1430</v>
      </c>
      <c r="D4" s="175">
        <v>1474</v>
      </c>
      <c r="E4" s="200" t="s">
        <v>476</v>
      </c>
      <c r="F4" s="108" t="s">
        <v>1431</v>
      </c>
      <c r="G4" s="52">
        <v>170</v>
      </c>
      <c r="H4" s="29"/>
      <c r="J4" s="29">
        <v>1</v>
      </c>
      <c r="K4" s="29"/>
    </row>
    <row r="5" spans="1:11" ht="28.8" x14ac:dyDescent="0.3">
      <c r="A5" s="29">
        <v>4</v>
      </c>
      <c r="B5" s="29" t="s">
        <v>439</v>
      </c>
      <c r="C5" s="139" t="s">
        <v>2005</v>
      </c>
      <c r="D5" s="191"/>
      <c r="E5" s="200" t="s">
        <v>691</v>
      </c>
      <c r="F5" s="108" t="s">
        <v>2007</v>
      </c>
      <c r="G5" s="52"/>
      <c r="H5" s="29">
        <v>150.19999999999999</v>
      </c>
      <c r="I5" s="29" t="s">
        <v>2006</v>
      </c>
      <c r="J5" s="29">
        <v>5</v>
      </c>
      <c r="K5" s="29"/>
    </row>
    <row r="6" spans="1:11" ht="57.6" x14ac:dyDescent="0.3">
      <c r="A6" s="29">
        <v>5</v>
      </c>
      <c r="B6" s="29" t="s">
        <v>439</v>
      </c>
      <c r="C6" s="139" t="s">
        <v>1955</v>
      </c>
      <c r="D6" s="175">
        <v>1478</v>
      </c>
      <c r="E6" s="200" t="s">
        <v>691</v>
      </c>
      <c r="F6" s="108" t="s">
        <v>1958</v>
      </c>
      <c r="G6" s="52" t="s">
        <v>1959</v>
      </c>
      <c r="H6" s="29"/>
      <c r="I6" s="29"/>
      <c r="J6" s="69">
        <v>5</v>
      </c>
      <c r="K6" s="29"/>
    </row>
    <row r="7" spans="1:11" x14ac:dyDescent="0.3">
      <c r="A7" s="29">
        <v>8</v>
      </c>
      <c r="B7" s="29" t="s">
        <v>439</v>
      </c>
      <c r="C7" s="139" t="s">
        <v>282</v>
      </c>
      <c r="D7" s="175">
        <v>1480</v>
      </c>
      <c r="E7" s="200" t="s">
        <v>691</v>
      </c>
      <c r="F7" s="139" t="s">
        <v>490</v>
      </c>
      <c r="G7" s="29" t="s">
        <v>1990</v>
      </c>
      <c r="H7" s="29"/>
      <c r="I7" s="29"/>
      <c r="J7" s="29"/>
      <c r="K7" s="29"/>
    </row>
    <row r="8" spans="1:11" x14ac:dyDescent="0.3">
      <c r="A8" s="29">
        <v>9</v>
      </c>
      <c r="B8" s="29" t="s">
        <v>439</v>
      </c>
      <c r="C8" s="139" t="s">
        <v>278</v>
      </c>
      <c r="D8" s="175">
        <v>371</v>
      </c>
      <c r="E8" s="200" t="s">
        <v>1094</v>
      </c>
      <c r="F8" s="139" t="s">
        <v>1093</v>
      </c>
      <c r="G8" s="52"/>
      <c r="H8" s="29">
        <v>157.5</v>
      </c>
      <c r="I8" s="29" t="s">
        <v>223</v>
      </c>
      <c r="J8" s="29">
        <v>11</v>
      </c>
      <c r="K8" s="29"/>
    </row>
    <row r="9" spans="1:11" ht="28.8" x14ac:dyDescent="0.3">
      <c r="A9" s="29">
        <v>10</v>
      </c>
      <c r="B9" s="29" t="s">
        <v>439</v>
      </c>
      <c r="C9" s="139" t="s">
        <v>1563</v>
      </c>
      <c r="D9" s="191"/>
      <c r="E9" s="200" t="s">
        <v>476</v>
      </c>
      <c r="F9" s="108" t="s">
        <v>1562</v>
      </c>
      <c r="G9" s="29"/>
      <c r="H9" s="52">
        <v>182.7</v>
      </c>
      <c r="I9" s="29" t="s">
        <v>1565</v>
      </c>
      <c r="J9" s="29">
        <v>13</v>
      </c>
      <c r="K9" s="29"/>
    </row>
    <row r="10" spans="1:11" x14ac:dyDescent="0.3">
      <c r="A10" s="29">
        <v>12</v>
      </c>
      <c r="B10" s="29" t="s">
        <v>439</v>
      </c>
      <c r="C10" s="139" t="s">
        <v>118</v>
      </c>
      <c r="D10" s="175">
        <v>662</v>
      </c>
      <c r="E10" s="200" t="s">
        <v>476</v>
      </c>
      <c r="F10" s="139" t="s">
        <v>1023</v>
      </c>
      <c r="G10" s="52"/>
      <c r="H10" s="29">
        <v>170</v>
      </c>
      <c r="I10" s="177" t="s">
        <v>1355</v>
      </c>
      <c r="J10" s="69">
        <v>5</v>
      </c>
      <c r="K10" s="29"/>
    </row>
    <row r="11" spans="1:11" x14ac:dyDescent="0.3">
      <c r="A11" s="29">
        <v>13</v>
      </c>
      <c r="B11" s="29" t="s">
        <v>439</v>
      </c>
      <c r="C11" s="139" t="s">
        <v>82</v>
      </c>
      <c r="D11" s="75">
        <v>1026</v>
      </c>
      <c r="E11" s="200" t="s">
        <v>476</v>
      </c>
      <c r="F11" s="139" t="s">
        <v>472</v>
      </c>
      <c r="G11" s="52" t="s">
        <v>225</v>
      </c>
      <c r="H11" s="29"/>
      <c r="I11" s="29"/>
      <c r="J11" s="69">
        <v>5</v>
      </c>
      <c r="K11" s="29"/>
    </row>
    <row r="12" spans="1:11" x14ac:dyDescent="0.3">
      <c r="A12" s="29">
        <v>14</v>
      </c>
      <c r="B12" s="29" t="s">
        <v>439</v>
      </c>
      <c r="C12" s="139" t="s">
        <v>2068</v>
      </c>
      <c r="D12" s="175">
        <v>1536</v>
      </c>
      <c r="E12" s="200" t="s">
        <v>691</v>
      </c>
      <c r="F12" s="139" t="s">
        <v>1023</v>
      </c>
      <c r="G12" s="52">
        <v>136.4</v>
      </c>
      <c r="H12" s="29"/>
      <c r="I12" s="29"/>
      <c r="J12" s="69">
        <v>5</v>
      </c>
      <c r="K12" s="29"/>
    </row>
    <row r="13" spans="1:11" x14ac:dyDescent="0.3">
      <c r="A13" s="29">
        <v>15</v>
      </c>
      <c r="B13" s="29" t="s">
        <v>439</v>
      </c>
      <c r="C13" s="139" t="s">
        <v>1809</v>
      </c>
      <c r="D13" s="175">
        <v>1537</v>
      </c>
      <c r="E13" s="200" t="s">
        <v>476</v>
      </c>
      <c r="F13" s="139" t="s">
        <v>490</v>
      </c>
      <c r="G13" s="29" t="s">
        <v>1825</v>
      </c>
      <c r="H13" s="29"/>
      <c r="I13" s="52"/>
      <c r="J13" s="69">
        <v>5</v>
      </c>
      <c r="K13" s="29"/>
    </row>
    <row r="14" spans="1:11" x14ac:dyDescent="0.3">
      <c r="A14" s="29">
        <v>16</v>
      </c>
      <c r="B14" s="29" t="s">
        <v>439</v>
      </c>
      <c r="C14" s="139" t="s">
        <v>1597</v>
      </c>
      <c r="D14" s="191"/>
      <c r="E14" s="200" t="s">
        <v>476</v>
      </c>
      <c r="F14" s="139" t="s">
        <v>490</v>
      </c>
      <c r="G14" s="52" t="s">
        <v>1602</v>
      </c>
      <c r="H14" s="29"/>
      <c r="I14" s="29"/>
      <c r="J14" s="69">
        <v>5</v>
      </c>
      <c r="K14" s="29"/>
    </row>
    <row r="15" spans="1:11" x14ac:dyDescent="0.3">
      <c r="A15" s="29">
        <v>17</v>
      </c>
      <c r="B15" s="29" t="s">
        <v>439</v>
      </c>
      <c r="C15" s="139" t="s">
        <v>1964</v>
      </c>
      <c r="D15" s="191"/>
      <c r="E15" s="200" t="s">
        <v>476</v>
      </c>
      <c r="F15" s="139" t="s">
        <v>490</v>
      </c>
      <c r="G15" s="52" t="s">
        <v>1907</v>
      </c>
      <c r="H15" s="29"/>
      <c r="I15" s="29"/>
      <c r="J15" s="69">
        <v>5</v>
      </c>
      <c r="K15" s="29"/>
    </row>
    <row r="16" spans="1:11" x14ac:dyDescent="0.3">
      <c r="A16" s="29">
        <v>18</v>
      </c>
      <c r="B16" s="29" t="s">
        <v>439</v>
      </c>
      <c r="C16" s="139" t="s">
        <v>1584</v>
      </c>
      <c r="D16" s="191"/>
      <c r="E16" s="200" t="s">
        <v>476</v>
      </c>
      <c r="F16" s="139" t="s">
        <v>497</v>
      </c>
      <c r="G16" s="52">
        <v>160</v>
      </c>
      <c r="H16" s="29"/>
      <c r="I16" s="29"/>
      <c r="J16" s="69">
        <v>5</v>
      </c>
      <c r="K16" s="29"/>
    </row>
    <row r="17" spans="1:11" x14ac:dyDescent="0.3">
      <c r="A17" s="29">
        <v>19</v>
      </c>
      <c r="B17" s="29" t="s">
        <v>439</v>
      </c>
      <c r="C17" s="139" t="s">
        <v>144</v>
      </c>
      <c r="D17" s="175">
        <v>1172</v>
      </c>
      <c r="E17" s="200" t="s">
        <v>476</v>
      </c>
      <c r="F17" s="139" t="s">
        <v>1023</v>
      </c>
      <c r="G17" s="52" t="s">
        <v>226</v>
      </c>
      <c r="H17" s="29"/>
      <c r="I17" s="29"/>
      <c r="J17" s="69">
        <v>5</v>
      </c>
      <c r="K17" s="29"/>
    </row>
    <row r="18" spans="1:11" ht="28.8" x14ac:dyDescent="0.3">
      <c r="A18" s="29">
        <v>20</v>
      </c>
      <c r="B18" s="29" t="s">
        <v>439</v>
      </c>
      <c r="C18" s="139" t="s">
        <v>274</v>
      </c>
      <c r="D18" s="75">
        <v>1030</v>
      </c>
      <c r="E18" s="200" t="s">
        <v>476</v>
      </c>
      <c r="F18" s="108" t="s">
        <v>480</v>
      </c>
      <c r="G18" s="52"/>
      <c r="H18" s="29">
        <v>163.69999999999999</v>
      </c>
      <c r="I18" s="29" t="s">
        <v>284</v>
      </c>
      <c r="J18" s="29">
        <v>19</v>
      </c>
      <c r="K18" s="29"/>
    </row>
    <row r="19" spans="1:11" ht="28.8" x14ac:dyDescent="0.3">
      <c r="A19" s="29">
        <v>21</v>
      </c>
      <c r="B19" s="29" t="s">
        <v>439</v>
      </c>
      <c r="C19" s="139" t="s">
        <v>273</v>
      </c>
      <c r="D19" s="175">
        <v>488</v>
      </c>
      <c r="E19" s="200" t="s">
        <v>476</v>
      </c>
      <c r="F19" s="108" t="s">
        <v>1009</v>
      </c>
      <c r="G19" s="52" t="s">
        <v>227</v>
      </c>
      <c r="H19" s="29"/>
      <c r="I19" s="29"/>
      <c r="J19" s="69">
        <v>5</v>
      </c>
      <c r="K19" s="29"/>
    </row>
    <row r="20" spans="1:11" x14ac:dyDescent="0.3">
      <c r="A20" s="29">
        <v>23</v>
      </c>
      <c r="B20" s="29" t="s">
        <v>439</v>
      </c>
      <c r="C20" s="139" t="s">
        <v>1391</v>
      </c>
      <c r="D20" s="75">
        <v>1032</v>
      </c>
      <c r="E20" s="200" t="s">
        <v>476</v>
      </c>
      <c r="F20" s="139" t="s">
        <v>1023</v>
      </c>
      <c r="G20" s="52"/>
      <c r="H20" s="177" t="s">
        <v>1003</v>
      </c>
      <c r="I20" s="29"/>
      <c r="J20" s="29"/>
      <c r="K20" s="29"/>
    </row>
    <row r="21" spans="1:11" ht="28.8" x14ac:dyDescent="0.3">
      <c r="A21" s="29">
        <v>24</v>
      </c>
      <c r="B21" s="29" t="s">
        <v>439</v>
      </c>
      <c r="C21" s="139" t="s">
        <v>275</v>
      </c>
      <c r="D21" s="75">
        <v>1033</v>
      </c>
      <c r="E21" s="200" t="s">
        <v>1007</v>
      </c>
      <c r="F21" s="139" t="s">
        <v>802</v>
      </c>
      <c r="G21" s="52" t="s">
        <v>228</v>
      </c>
      <c r="H21" s="29"/>
      <c r="I21" s="29"/>
      <c r="J21" s="69">
        <v>5</v>
      </c>
      <c r="K21" s="29"/>
    </row>
    <row r="22" spans="1:11" x14ac:dyDescent="0.3">
      <c r="A22" s="29">
        <v>25</v>
      </c>
      <c r="B22" s="29" t="s">
        <v>439</v>
      </c>
      <c r="C22" s="139" t="s">
        <v>166</v>
      </c>
      <c r="D22" s="75">
        <v>1022</v>
      </c>
      <c r="E22" s="200" t="s">
        <v>476</v>
      </c>
      <c r="F22" s="139" t="s">
        <v>794</v>
      </c>
      <c r="G22" s="52" t="s">
        <v>229</v>
      </c>
      <c r="H22" s="29">
        <v>220</v>
      </c>
      <c r="I22" s="29"/>
      <c r="J22" s="69">
        <v>5</v>
      </c>
      <c r="K22" s="29"/>
    </row>
    <row r="23" spans="1:11" x14ac:dyDescent="0.3">
      <c r="A23" s="29">
        <v>27</v>
      </c>
      <c r="B23" s="29" t="s">
        <v>439</v>
      </c>
      <c r="C23" s="139" t="s">
        <v>1833</v>
      </c>
      <c r="D23" s="191"/>
      <c r="E23" s="200" t="s">
        <v>1847</v>
      </c>
      <c r="F23" s="139" t="s">
        <v>1844</v>
      </c>
      <c r="G23" s="52"/>
      <c r="H23" s="29"/>
      <c r="I23" s="29" t="s">
        <v>1845</v>
      </c>
      <c r="J23" s="29">
        <v>2</v>
      </c>
      <c r="K23" s="29" t="s">
        <v>1846</v>
      </c>
    </row>
    <row r="24" spans="1:11" x14ac:dyDescent="0.3">
      <c r="A24" s="29">
        <v>28</v>
      </c>
      <c r="B24" s="29" t="s">
        <v>439</v>
      </c>
      <c r="C24" s="139" t="s">
        <v>1434</v>
      </c>
      <c r="D24" s="175">
        <v>1508</v>
      </c>
      <c r="E24" s="200" t="s">
        <v>1435</v>
      </c>
      <c r="F24" s="139" t="s">
        <v>641</v>
      </c>
      <c r="G24" s="52">
        <v>173</v>
      </c>
      <c r="H24" s="29"/>
      <c r="I24" s="29"/>
      <c r="J24" s="29">
        <v>1</v>
      </c>
      <c r="K24" s="29"/>
    </row>
    <row r="25" spans="1:11" x14ac:dyDescent="0.3">
      <c r="A25" s="29">
        <v>30</v>
      </c>
      <c r="B25" s="29" t="s">
        <v>439</v>
      </c>
      <c r="C25" s="139" t="s">
        <v>17</v>
      </c>
      <c r="D25" s="75">
        <v>1040</v>
      </c>
      <c r="E25" s="200" t="s">
        <v>476</v>
      </c>
      <c r="F25" s="139" t="s">
        <v>472</v>
      </c>
      <c r="G25" s="52"/>
      <c r="H25" s="29">
        <v>180.2</v>
      </c>
      <c r="I25" s="29" t="s">
        <v>826</v>
      </c>
      <c r="J25" s="29">
        <v>156</v>
      </c>
      <c r="K25" s="29"/>
    </row>
    <row r="26" spans="1:11" x14ac:dyDescent="0.3">
      <c r="A26" s="29">
        <v>31</v>
      </c>
      <c r="B26" s="29" t="s">
        <v>439</v>
      </c>
      <c r="C26" s="139" t="s">
        <v>17</v>
      </c>
      <c r="D26" s="75">
        <v>1040</v>
      </c>
      <c r="E26" s="200" t="s">
        <v>827</v>
      </c>
      <c r="F26" s="139" t="s">
        <v>802</v>
      </c>
      <c r="G26" s="52"/>
      <c r="H26" s="29">
        <v>180.2</v>
      </c>
      <c r="I26" s="29" t="s">
        <v>828</v>
      </c>
      <c r="J26" s="29">
        <v>135</v>
      </c>
      <c r="K26" s="29"/>
    </row>
    <row r="27" spans="1:11" x14ac:dyDescent="0.3">
      <c r="A27" s="29">
        <v>32</v>
      </c>
      <c r="B27" s="29" t="s">
        <v>439</v>
      </c>
      <c r="C27" s="139" t="s">
        <v>17</v>
      </c>
      <c r="D27" s="75">
        <v>1040</v>
      </c>
      <c r="E27" s="200" t="s">
        <v>835</v>
      </c>
      <c r="F27" s="139" t="s">
        <v>802</v>
      </c>
      <c r="G27" s="52"/>
      <c r="H27" s="29">
        <v>188.2</v>
      </c>
      <c r="I27" s="29" t="s">
        <v>837</v>
      </c>
      <c r="J27" s="29">
        <v>68</v>
      </c>
      <c r="K27" s="29"/>
    </row>
    <row r="28" spans="1:11" x14ac:dyDescent="0.3">
      <c r="A28" s="29">
        <v>33</v>
      </c>
      <c r="B28" s="29" t="s">
        <v>439</v>
      </c>
      <c r="C28" s="139" t="s">
        <v>17</v>
      </c>
      <c r="D28" s="75">
        <v>1040</v>
      </c>
      <c r="E28" s="200" t="s">
        <v>836</v>
      </c>
      <c r="F28" s="139" t="s">
        <v>461</v>
      </c>
      <c r="G28" s="52"/>
      <c r="H28" s="29">
        <v>193</v>
      </c>
      <c r="I28" s="29" t="s">
        <v>230</v>
      </c>
      <c r="J28" s="29">
        <v>30</v>
      </c>
      <c r="K28" s="29"/>
    </row>
    <row r="29" spans="1:11" x14ac:dyDescent="0.3">
      <c r="A29" s="29">
        <v>34</v>
      </c>
      <c r="B29" s="29" t="s">
        <v>439</v>
      </c>
      <c r="C29" s="139" t="s">
        <v>264</v>
      </c>
      <c r="D29" s="75">
        <v>1041</v>
      </c>
      <c r="E29" s="200" t="s">
        <v>476</v>
      </c>
      <c r="F29" s="139" t="s">
        <v>497</v>
      </c>
      <c r="G29" s="52" t="s">
        <v>231</v>
      </c>
      <c r="H29" s="29"/>
      <c r="I29" s="29"/>
      <c r="J29" s="69">
        <v>5</v>
      </c>
      <c r="K29" s="29"/>
    </row>
    <row r="30" spans="1:11" x14ac:dyDescent="0.3">
      <c r="A30" s="29">
        <v>36</v>
      </c>
      <c r="B30" s="29" t="s">
        <v>439</v>
      </c>
      <c r="C30" s="139" t="s">
        <v>276</v>
      </c>
      <c r="D30" s="75">
        <v>1059</v>
      </c>
      <c r="E30" s="200" t="s">
        <v>476</v>
      </c>
      <c r="F30" s="139" t="s">
        <v>497</v>
      </c>
      <c r="G30" s="52" t="s">
        <v>232</v>
      </c>
      <c r="H30" s="29">
        <v>199</v>
      </c>
      <c r="I30" s="29"/>
      <c r="J30" s="29">
        <v>5</v>
      </c>
      <c r="K30" s="29"/>
    </row>
    <row r="31" spans="1:11" ht="43.2" x14ac:dyDescent="0.3">
      <c r="A31" s="29">
        <v>37</v>
      </c>
      <c r="B31" s="29" t="s">
        <v>439</v>
      </c>
      <c r="C31" s="139" t="s">
        <v>277</v>
      </c>
      <c r="D31" s="175">
        <v>1043</v>
      </c>
      <c r="E31" s="200" t="s">
        <v>476</v>
      </c>
      <c r="F31" s="108" t="s">
        <v>1288</v>
      </c>
      <c r="G31" s="52"/>
      <c r="H31" s="29">
        <v>170.3</v>
      </c>
      <c r="I31" s="29" t="s">
        <v>1289</v>
      </c>
      <c r="J31" s="29">
        <v>7</v>
      </c>
      <c r="K31" s="29"/>
    </row>
    <row r="32" spans="1:11" x14ac:dyDescent="0.3">
      <c r="A32" s="29">
        <v>38</v>
      </c>
      <c r="B32" s="29" t="s">
        <v>439</v>
      </c>
      <c r="C32" s="139" t="s">
        <v>277</v>
      </c>
      <c r="D32" s="175">
        <v>1043</v>
      </c>
      <c r="E32" s="200" t="s">
        <v>1295</v>
      </c>
      <c r="F32" s="139" t="s">
        <v>1296</v>
      </c>
      <c r="G32" s="29">
        <v>142</v>
      </c>
      <c r="H32" s="29"/>
      <c r="I32" s="29" t="s">
        <v>1297</v>
      </c>
      <c r="J32" s="29">
        <v>1</v>
      </c>
      <c r="K32" s="29" t="s">
        <v>1022</v>
      </c>
    </row>
    <row r="33" spans="1:11" ht="28.8" x14ac:dyDescent="0.3">
      <c r="A33" s="29">
        <v>39</v>
      </c>
      <c r="B33" s="29" t="s">
        <v>439</v>
      </c>
      <c r="C33" s="139" t="s">
        <v>277</v>
      </c>
      <c r="D33" s="175">
        <v>1043</v>
      </c>
      <c r="E33" s="200" t="s">
        <v>1300</v>
      </c>
      <c r="F33" s="139" t="s">
        <v>1301</v>
      </c>
      <c r="G33" s="52"/>
      <c r="H33" s="29">
        <v>160.30000000000001</v>
      </c>
      <c r="I33" s="29" t="s">
        <v>1302</v>
      </c>
      <c r="J33" s="29">
        <v>3</v>
      </c>
      <c r="K33" s="29"/>
    </row>
    <row r="34" spans="1:11" x14ac:dyDescent="0.3">
      <c r="A34" s="29">
        <v>40</v>
      </c>
      <c r="B34" s="29" t="s">
        <v>439</v>
      </c>
      <c r="C34" s="139" t="s">
        <v>277</v>
      </c>
      <c r="D34" s="175">
        <v>1043</v>
      </c>
      <c r="E34" s="200" t="s">
        <v>1307</v>
      </c>
      <c r="F34" s="139" t="s">
        <v>1308</v>
      </c>
      <c r="G34" s="52"/>
      <c r="H34" s="29">
        <v>173.4</v>
      </c>
      <c r="I34" s="29" t="s">
        <v>1309</v>
      </c>
      <c r="J34" s="29">
        <v>3</v>
      </c>
      <c r="K34" s="29"/>
    </row>
    <row r="35" spans="1:11" ht="28.8" x14ac:dyDescent="0.3">
      <c r="A35" s="29">
        <v>41</v>
      </c>
      <c r="B35" s="29" t="s">
        <v>439</v>
      </c>
      <c r="C35" s="139" t="s">
        <v>277</v>
      </c>
      <c r="D35" s="175">
        <v>1043</v>
      </c>
      <c r="E35" s="200" t="s">
        <v>664</v>
      </c>
      <c r="F35" s="139" t="s">
        <v>1315</v>
      </c>
      <c r="G35" s="52"/>
      <c r="H35" s="29">
        <v>180.5</v>
      </c>
      <c r="I35" s="29" t="s">
        <v>1316</v>
      </c>
      <c r="J35" s="29">
        <v>2</v>
      </c>
      <c r="K35" s="29"/>
    </row>
    <row r="36" spans="1:11" ht="28.8" x14ac:dyDescent="0.3">
      <c r="A36" s="29">
        <v>42</v>
      </c>
      <c r="B36" s="29" t="s">
        <v>439</v>
      </c>
      <c r="C36" s="139" t="s">
        <v>277</v>
      </c>
      <c r="D36" s="175">
        <v>1043</v>
      </c>
      <c r="E36" s="200" t="s">
        <v>1321</v>
      </c>
      <c r="F36" s="139" t="s">
        <v>1315</v>
      </c>
      <c r="G36" s="52"/>
      <c r="H36" s="29">
        <v>197.5</v>
      </c>
      <c r="I36" s="29" t="s">
        <v>1322</v>
      </c>
      <c r="J36" s="29">
        <v>4</v>
      </c>
      <c r="K36" s="29"/>
    </row>
    <row r="37" spans="1:11" ht="28.8" x14ac:dyDescent="0.3">
      <c r="A37" s="29">
        <v>43</v>
      </c>
      <c r="B37" s="29" t="s">
        <v>439</v>
      </c>
      <c r="C37" s="139" t="s">
        <v>277</v>
      </c>
      <c r="D37" s="175">
        <v>1043</v>
      </c>
      <c r="E37" s="200" t="s">
        <v>1339</v>
      </c>
      <c r="F37" s="108" t="s">
        <v>1331</v>
      </c>
      <c r="G37" s="52"/>
      <c r="H37" s="29">
        <v>193.5</v>
      </c>
      <c r="I37" s="29" t="s">
        <v>1332</v>
      </c>
      <c r="J37" s="29">
        <v>2</v>
      </c>
      <c r="K37" s="29"/>
    </row>
    <row r="38" spans="1:11" x14ac:dyDescent="0.3">
      <c r="A38" s="29">
        <v>44</v>
      </c>
      <c r="B38" s="29" t="s">
        <v>439</v>
      </c>
      <c r="C38" s="139" t="s">
        <v>277</v>
      </c>
      <c r="D38" s="175">
        <v>1043</v>
      </c>
      <c r="E38" s="200" t="s">
        <v>666</v>
      </c>
      <c r="F38" s="108" t="s">
        <v>1301</v>
      </c>
      <c r="G38" s="52"/>
      <c r="H38" s="29">
        <v>182.5</v>
      </c>
      <c r="I38" s="29" t="s">
        <v>1343</v>
      </c>
      <c r="J38" s="29">
        <v>4</v>
      </c>
      <c r="K38" s="29"/>
    </row>
    <row r="39" spans="1:11" x14ac:dyDescent="0.3">
      <c r="A39" s="29">
        <v>45</v>
      </c>
      <c r="B39" s="29" t="s">
        <v>439</v>
      </c>
      <c r="C39" s="139" t="s">
        <v>277</v>
      </c>
      <c r="D39" s="175">
        <v>1043</v>
      </c>
      <c r="E39" s="200" t="s">
        <v>1350</v>
      </c>
      <c r="F39" s="108" t="s">
        <v>472</v>
      </c>
      <c r="G39" s="52">
        <v>265</v>
      </c>
      <c r="H39" s="29"/>
      <c r="I39" s="29"/>
      <c r="J39" s="29">
        <v>1</v>
      </c>
      <c r="K39" s="29"/>
    </row>
    <row r="40" spans="1:11" x14ac:dyDescent="0.3">
      <c r="A40" s="29">
        <v>46</v>
      </c>
      <c r="B40" s="29" t="s">
        <v>439</v>
      </c>
      <c r="C40" s="139" t="s">
        <v>277</v>
      </c>
      <c r="D40" s="175">
        <v>1043</v>
      </c>
      <c r="E40" s="200" t="s">
        <v>1342</v>
      </c>
      <c r="F40" s="139" t="s">
        <v>1328</v>
      </c>
      <c r="G40" s="52">
        <v>137</v>
      </c>
      <c r="H40" s="29"/>
      <c r="I40" s="29"/>
      <c r="J40" s="29">
        <v>1</v>
      </c>
      <c r="K40" s="29"/>
    </row>
    <row r="41" spans="1:11" x14ac:dyDescent="0.3">
      <c r="A41" s="29">
        <v>47</v>
      </c>
      <c r="B41" s="29" t="s">
        <v>439</v>
      </c>
      <c r="C41" s="139" t="s">
        <v>1667</v>
      </c>
      <c r="D41" s="191"/>
      <c r="E41" s="200" t="s">
        <v>476</v>
      </c>
      <c r="F41" s="139" t="s">
        <v>802</v>
      </c>
      <c r="G41" s="52"/>
      <c r="H41" s="29">
        <v>181</v>
      </c>
      <c r="I41" s="29"/>
      <c r="J41" s="69">
        <v>5</v>
      </c>
      <c r="K41" s="29"/>
    </row>
    <row r="42" spans="1:11" x14ac:dyDescent="0.3">
      <c r="A42" s="29">
        <v>48</v>
      </c>
      <c r="B42" s="29" t="s">
        <v>439</v>
      </c>
      <c r="C42" s="139" t="s">
        <v>1667</v>
      </c>
      <c r="D42" s="191"/>
      <c r="E42" s="200" t="s">
        <v>827</v>
      </c>
      <c r="F42" s="139" t="s">
        <v>1671</v>
      </c>
      <c r="G42" s="29"/>
      <c r="H42" s="29">
        <v>179.1</v>
      </c>
      <c r="I42" s="52" t="s">
        <v>1673</v>
      </c>
      <c r="J42" s="29">
        <v>35</v>
      </c>
      <c r="K42" s="29"/>
    </row>
    <row r="43" spans="1:11" ht="43.2" x14ac:dyDescent="0.3">
      <c r="A43" s="29">
        <v>49</v>
      </c>
      <c r="B43" s="29" t="s">
        <v>439</v>
      </c>
      <c r="C43" s="139" t="s">
        <v>1667</v>
      </c>
      <c r="D43" s="191"/>
      <c r="E43" s="200" t="s">
        <v>1668</v>
      </c>
      <c r="F43" s="108" t="s">
        <v>1672</v>
      </c>
      <c r="G43" s="29"/>
      <c r="H43" s="29">
        <v>182.6</v>
      </c>
      <c r="I43" s="52" t="s">
        <v>1674</v>
      </c>
      <c r="J43" s="29">
        <v>19</v>
      </c>
      <c r="K43" s="29"/>
    </row>
    <row r="44" spans="1:11" x14ac:dyDescent="0.3">
      <c r="A44" s="29">
        <v>50</v>
      </c>
      <c r="B44" s="29" t="s">
        <v>439</v>
      </c>
      <c r="C44" s="139" t="s">
        <v>2069</v>
      </c>
      <c r="D44" s="202">
        <v>1561</v>
      </c>
      <c r="E44" s="200" t="s">
        <v>691</v>
      </c>
      <c r="F44" s="108" t="s">
        <v>1098</v>
      </c>
      <c r="G44" s="29">
        <v>152.4</v>
      </c>
      <c r="H44" s="29"/>
      <c r="I44" s="52"/>
      <c r="J44" s="69">
        <v>5</v>
      </c>
      <c r="K44" s="29"/>
    </row>
    <row r="45" spans="1:11" ht="28.8" x14ac:dyDescent="0.3">
      <c r="A45" s="29">
        <v>51</v>
      </c>
      <c r="B45" s="29" t="s">
        <v>439</v>
      </c>
      <c r="C45" s="139" t="s">
        <v>335</v>
      </c>
      <c r="D45" s="75">
        <v>1111</v>
      </c>
      <c r="E45" s="200" t="s">
        <v>691</v>
      </c>
      <c r="F45" s="108" t="s">
        <v>704</v>
      </c>
      <c r="G45" s="29"/>
      <c r="H45" s="52">
        <v>171.5</v>
      </c>
      <c r="I45" s="29"/>
      <c r="J45" s="69">
        <v>5</v>
      </c>
      <c r="K45" s="29"/>
    </row>
    <row r="46" spans="1:11" x14ac:dyDescent="0.3">
      <c r="A46" s="29">
        <v>52</v>
      </c>
      <c r="B46" s="29" t="s">
        <v>439</v>
      </c>
      <c r="C46" s="139" t="s">
        <v>35</v>
      </c>
      <c r="D46" s="175">
        <v>409</v>
      </c>
      <c r="E46" s="200" t="s">
        <v>476</v>
      </c>
      <c r="F46" s="139" t="s">
        <v>1023</v>
      </c>
      <c r="G46" s="52" t="s">
        <v>224</v>
      </c>
      <c r="H46" s="29"/>
      <c r="I46" s="29"/>
      <c r="J46" s="69">
        <v>5</v>
      </c>
      <c r="K46" s="29"/>
    </row>
    <row r="47" spans="1:11" x14ac:dyDescent="0.3">
      <c r="A47" s="29">
        <v>54</v>
      </c>
      <c r="B47" s="29" t="s">
        <v>439</v>
      </c>
      <c r="C47" s="139" t="s">
        <v>233</v>
      </c>
      <c r="D47" s="75">
        <v>1108</v>
      </c>
      <c r="E47" s="200" t="s">
        <v>689</v>
      </c>
      <c r="F47" s="139" t="s">
        <v>690</v>
      </c>
      <c r="G47" s="52" t="s">
        <v>234</v>
      </c>
      <c r="H47" s="29">
        <v>148.30000000000001</v>
      </c>
      <c r="I47" s="29"/>
      <c r="J47" s="29">
        <v>3</v>
      </c>
      <c r="K47" s="29"/>
    </row>
    <row r="48" spans="1:11" ht="28.8" x14ac:dyDescent="0.3">
      <c r="A48" s="29">
        <v>55</v>
      </c>
      <c r="B48" s="29" t="s">
        <v>439</v>
      </c>
      <c r="C48" s="139" t="s">
        <v>113</v>
      </c>
      <c r="D48" s="75">
        <v>1107</v>
      </c>
      <c r="E48" s="200" t="s">
        <v>662</v>
      </c>
      <c r="F48" s="139" t="s">
        <v>663</v>
      </c>
      <c r="G48" s="29"/>
      <c r="H48" s="52">
        <v>170</v>
      </c>
      <c r="I48" s="29"/>
      <c r="J48" s="29">
        <v>3</v>
      </c>
      <c r="K48" s="29"/>
    </row>
    <row r="49" spans="1:11" x14ac:dyDescent="0.3">
      <c r="A49" s="29">
        <v>57</v>
      </c>
      <c r="B49" s="29" t="s">
        <v>439</v>
      </c>
      <c r="C49" s="139" t="s">
        <v>113</v>
      </c>
      <c r="D49" s="75">
        <v>1107</v>
      </c>
      <c r="E49" s="200" t="s">
        <v>676</v>
      </c>
      <c r="F49" s="139" t="s">
        <v>677</v>
      </c>
      <c r="G49" s="52">
        <v>250</v>
      </c>
      <c r="H49" s="29"/>
      <c r="I49" s="29"/>
      <c r="J49" s="29">
        <v>1</v>
      </c>
      <c r="K49" s="29"/>
    </row>
    <row r="50" spans="1:11" x14ac:dyDescent="0.3">
      <c r="A50" s="29">
        <v>58</v>
      </c>
      <c r="B50" s="29" t="s">
        <v>439</v>
      </c>
      <c r="C50" s="139" t="s">
        <v>66</v>
      </c>
      <c r="D50" s="175">
        <v>1061</v>
      </c>
      <c r="E50" s="200" t="s">
        <v>476</v>
      </c>
      <c r="F50" s="139" t="s">
        <v>1120</v>
      </c>
      <c r="G50" s="29" t="s">
        <v>1214</v>
      </c>
      <c r="H50" s="29">
        <v>172</v>
      </c>
      <c r="I50" s="29"/>
      <c r="J50" s="29">
        <v>18</v>
      </c>
      <c r="K50" s="29"/>
    </row>
    <row r="51" spans="1:11" x14ac:dyDescent="0.3">
      <c r="A51" s="29">
        <v>59</v>
      </c>
      <c r="B51" s="29" t="s">
        <v>439</v>
      </c>
      <c r="C51" s="139" t="s">
        <v>1146</v>
      </c>
      <c r="D51" s="175">
        <v>1512</v>
      </c>
      <c r="E51" s="200" t="s">
        <v>1147</v>
      </c>
      <c r="F51" s="139" t="s">
        <v>1151</v>
      </c>
      <c r="G51" s="52"/>
      <c r="H51" s="29">
        <v>202.1</v>
      </c>
      <c r="I51" s="29" t="s">
        <v>1149</v>
      </c>
      <c r="J51" s="29">
        <v>9</v>
      </c>
      <c r="K51" s="29"/>
    </row>
    <row r="52" spans="1:11" x14ac:dyDescent="0.3">
      <c r="A52" s="29">
        <v>60</v>
      </c>
      <c r="B52" s="29" t="s">
        <v>439</v>
      </c>
      <c r="C52" s="139" t="s">
        <v>1146</v>
      </c>
      <c r="D52" s="175">
        <v>1512</v>
      </c>
      <c r="E52" s="200" t="s">
        <v>835</v>
      </c>
      <c r="F52" s="139" t="s">
        <v>1152</v>
      </c>
      <c r="G52" s="52"/>
      <c r="H52" s="29">
        <v>212.5</v>
      </c>
      <c r="I52" s="29" t="s">
        <v>1150</v>
      </c>
      <c r="J52" s="29">
        <v>12</v>
      </c>
      <c r="K52" s="29"/>
    </row>
    <row r="53" spans="1:11" x14ac:dyDescent="0.3">
      <c r="A53" s="29">
        <v>61</v>
      </c>
      <c r="B53" s="29" t="s">
        <v>439</v>
      </c>
      <c r="C53" s="139" t="s">
        <v>1146</v>
      </c>
      <c r="D53" s="175">
        <v>1512</v>
      </c>
      <c r="E53" s="200" t="s">
        <v>1148</v>
      </c>
      <c r="F53" s="139" t="s">
        <v>1153</v>
      </c>
      <c r="G53" s="29">
        <v>221</v>
      </c>
      <c r="H53" s="29"/>
      <c r="I53" s="29"/>
      <c r="J53" s="29">
        <v>1</v>
      </c>
      <c r="K53" s="29"/>
    </row>
    <row r="54" spans="1:11" x14ac:dyDescent="0.3">
      <c r="A54" s="29">
        <v>62</v>
      </c>
      <c r="B54" s="29" t="s">
        <v>439</v>
      </c>
      <c r="C54" s="139" t="s">
        <v>1169</v>
      </c>
      <c r="D54" s="175">
        <v>1513</v>
      </c>
      <c r="E54" s="200" t="s">
        <v>835</v>
      </c>
      <c r="F54" s="139" t="s">
        <v>1170</v>
      </c>
      <c r="G54" s="29">
        <v>213</v>
      </c>
      <c r="H54" s="29"/>
      <c r="I54" s="29"/>
      <c r="J54" s="29">
        <v>1</v>
      </c>
      <c r="K54" s="29"/>
    </row>
    <row r="55" spans="1:11" x14ac:dyDescent="0.3">
      <c r="A55" s="29">
        <v>63</v>
      </c>
      <c r="B55" s="29" t="s">
        <v>439</v>
      </c>
      <c r="C55" s="139" t="s">
        <v>123</v>
      </c>
      <c r="D55" s="75">
        <v>1047</v>
      </c>
      <c r="E55" s="200" t="s">
        <v>476</v>
      </c>
      <c r="F55" s="139" t="s">
        <v>1023</v>
      </c>
      <c r="G55" s="52" t="s">
        <v>143</v>
      </c>
      <c r="H55" s="29"/>
      <c r="I55" s="29"/>
      <c r="J55" s="69">
        <v>5</v>
      </c>
      <c r="K55" s="29"/>
    </row>
    <row r="56" spans="1:11" x14ac:dyDescent="0.3">
      <c r="A56" s="29">
        <v>65</v>
      </c>
      <c r="B56" s="29" t="s">
        <v>439</v>
      </c>
      <c r="C56" s="139" t="s">
        <v>485</v>
      </c>
      <c r="D56" s="75">
        <v>1035</v>
      </c>
      <c r="E56" s="200" t="s">
        <v>476</v>
      </c>
      <c r="F56" s="139" t="s">
        <v>1023</v>
      </c>
      <c r="G56" s="52" t="s">
        <v>229</v>
      </c>
      <c r="H56" s="29"/>
      <c r="I56" s="29"/>
      <c r="J56" s="69">
        <v>5</v>
      </c>
      <c r="K56" s="29"/>
    </row>
    <row r="57" spans="1:11" ht="28.8" x14ac:dyDescent="0.3">
      <c r="A57" s="29">
        <v>66</v>
      </c>
      <c r="B57" s="29" t="s">
        <v>439</v>
      </c>
      <c r="C57" s="139" t="s">
        <v>1916</v>
      </c>
      <c r="D57" s="175">
        <v>1518</v>
      </c>
      <c r="E57" s="200" t="s">
        <v>476</v>
      </c>
      <c r="F57" s="108" t="s">
        <v>1933</v>
      </c>
      <c r="G57" s="52" t="s">
        <v>1934</v>
      </c>
      <c r="H57" s="29"/>
      <c r="I57" s="29"/>
      <c r="J57" s="69">
        <v>5</v>
      </c>
      <c r="K57" s="29"/>
    </row>
    <row r="58" spans="1:11" ht="28.8" x14ac:dyDescent="0.3">
      <c r="A58" s="29">
        <v>67</v>
      </c>
      <c r="B58" s="29" t="s">
        <v>439</v>
      </c>
      <c r="C58" s="139" t="s">
        <v>1916</v>
      </c>
      <c r="D58" s="175">
        <v>1518</v>
      </c>
      <c r="E58" s="200" t="s">
        <v>1935</v>
      </c>
      <c r="F58" s="108" t="s">
        <v>1936</v>
      </c>
      <c r="G58" s="52" t="s">
        <v>1937</v>
      </c>
      <c r="H58" s="29"/>
      <c r="I58" s="29"/>
      <c r="J58" s="29">
        <v>66</v>
      </c>
      <c r="K58" s="29"/>
    </row>
    <row r="59" spans="1:11" ht="28.8" x14ac:dyDescent="0.3">
      <c r="A59" s="29">
        <v>68</v>
      </c>
      <c r="B59" s="29" t="s">
        <v>439</v>
      </c>
      <c r="C59" s="139" t="s">
        <v>1916</v>
      </c>
      <c r="D59" s="175">
        <v>1518</v>
      </c>
      <c r="E59" s="200" t="s">
        <v>1016</v>
      </c>
      <c r="F59" s="108" t="s">
        <v>1938</v>
      </c>
      <c r="G59" s="52" t="s">
        <v>1939</v>
      </c>
      <c r="H59" s="29">
        <v>210</v>
      </c>
      <c r="I59" s="29"/>
      <c r="J59" s="29">
        <v>13</v>
      </c>
      <c r="K59" s="29"/>
    </row>
    <row r="60" spans="1:11" x14ac:dyDescent="0.3">
      <c r="A60" s="29">
        <v>69</v>
      </c>
      <c r="B60" s="29" t="s">
        <v>439</v>
      </c>
      <c r="C60" s="139" t="s">
        <v>1197</v>
      </c>
      <c r="D60" s="175">
        <v>1519</v>
      </c>
      <c r="E60" s="200" t="s">
        <v>1199</v>
      </c>
      <c r="F60" s="139" t="s">
        <v>596</v>
      </c>
      <c r="G60" s="52">
        <v>225</v>
      </c>
      <c r="H60" s="29"/>
      <c r="I60" s="29"/>
      <c r="J60" s="29">
        <v>1</v>
      </c>
      <c r="K60" s="29"/>
    </row>
    <row r="61" spans="1:11" x14ac:dyDescent="0.3">
      <c r="A61" s="29">
        <v>70</v>
      </c>
      <c r="B61" s="29" t="s">
        <v>439</v>
      </c>
      <c r="C61" s="139" t="s">
        <v>1229</v>
      </c>
      <c r="D61" s="175">
        <v>1578</v>
      </c>
      <c r="E61" s="200" t="s">
        <v>1235</v>
      </c>
      <c r="F61" s="139" t="s">
        <v>802</v>
      </c>
      <c r="G61" s="52"/>
      <c r="H61" s="29">
        <v>165</v>
      </c>
      <c r="I61" s="29"/>
      <c r="J61" s="69">
        <v>5</v>
      </c>
      <c r="K61" s="29"/>
    </row>
    <row r="62" spans="1:11" x14ac:dyDescent="0.3">
      <c r="A62" s="29">
        <v>71</v>
      </c>
      <c r="B62" s="29" t="s">
        <v>439</v>
      </c>
      <c r="C62" s="108" t="s">
        <v>1761</v>
      </c>
      <c r="D62" s="203"/>
      <c r="E62" s="27" t="s">
        <v>476</v>
      </c>
      <c r="F62" s="108" t="s">
        <v>1762</v>
      </c>
      <c r="G62" s="108"/>
      <c r="H62" s="29" t="s">
        <v>1774</v>
      </c>
      <c r="I62" s="52" t="s">
        <v>1775</v>
      </c>
      <c r="J62" s="29">
        <v>9</v>
      </c>
      <c r="K62" s="101"/>
    </row>
    <row r="63" spans="1:11" x14ac:dyDescent="0.3">
      <c r="A63" s="29">
        <v>74</v>
      </c>
      <c r="B63" s="29" t="s">
        <v>439</v>
      </c>
      <c r="C63" s="139" t="s">
        <v>1883</v>
      </c>
      <c r="D63" s="203"/>
      <c r="E63" s="200" t="s">
        <v>476</v>
      </c>
      <c r="F63" s="139" t="s">
        <v>490</v>
      </c>
      <c r="G63" s="29" t="s">
        <v>1907</v>
      </c>
      <c r="H63" s="52"/>
      <c r="I63" s="29"/>
      <c r="J63" s="69">
        <v>5</v>
      </c>
      <c r="K63" s="29"/>
    </row>
    <row r="64" spans="1:11" x14ac:dyDescent="0.3">
      <c r="A64" s="29">
        <v>78</v>
      </c>
      <c r="B64" s="29" t="s">
        <v>439</v>
      </c>
      <c r="C64" s="85" t="s">
        <v>2082</v>
      </c>
      <c r="D64" s="75"/>
      <c r="E64" s="200"/>
      <c r="F64" s="139"/>
      <c r="G64" s="52"/>
      <c r="H64" s="29"/>
      <c r="I64" s="29"/>
      <c r="J64" s="96">
        <f>SUM(J4:J63)</f>
        <v>775</v>
      </c>
      <c r="K64" s="16" t="s">
        <v>2164</v>
      </c>
    </row>
    <row r="65" spans="1:11" x14ac:dyDescent="0.3">
      <c r="A65" s="29">
        <v>79</v>
      </c>
      <c r="B65" s="29"/>
      <c r="C65" s="139"/>
      <c r="D65" s="75"/>
      <c r="E65" s="200"/>
      <c r="F65" s="139"/>
      <c r="G65" s="52"/>
      <c r="H65" s="29"/>
      <c r="I65" s="29"/>
      <c r="J65" s="29"/>
      <c r="K65" s="29"/>
    </row>
    <row r="66" spans="1:11" x14ac:dyDescent="0.3">
      <c r="A66" s="29">
        <v>80</v>
      </c>
      <c r="B66" s="29" t="s">
        <v>440</v>
      </c>
      <c r="C66" s="56" t="s">
        <v>13</v>
      </c>
      <c r="D66" s="55"/>
      <c r="E66" s="201"/>
      <c r="F66" s="85"/>
      <c r="G66" s="52"/>
      <c r="H66" s="29"/>
      <c r="I66" s="29"/>
      <c r="J66" s="29"/>
      <c r="K66" s="29"/>
    </row>
    <row r="67" spans="1:11" x14ac:dyDescent="0.3">
      <c r="A67" s="29">
        <v>81</v>
      </c>
      <c r="B67" s="29" t="s">
        <v>440</v>
      </c>
      <c r="C67" s="139" t="s">
        <v>1430</v>
      </c>
      <c r="D67" s="175">
        <v>1474</v>
      </c>
      <c r="E67" s="200" t="s">
        <v>476</v>
      </c>
      <c r="F67" s="139" t="s">
        <v>1431</v>
      </c>
      <c r="G67" s="29">
        <v>40</v>
      </c>
      <c r="H67" s="29"/>
      <c r="I67" s="29"/>
      <c r="J67" s="29">
        <v>1</v>
      </c>
      <c r="K67" s="29"/>
    </row>
    <row r="68" spans="1:11" ht="28.8" x14ac:dyDescent="0.3">
      <c r="A68" s="29">
        <v>82</v>
      </c>
      <c r="B68" s="29" t="s">
        <v>440</v>
      </c>
      <c r="C68" s="139" t="s">
        <v>2005</v>
      </c>
      <c r="D68" s="191"/>
      <c r="E68" s="200" t="s">
        <v>691</v>
      </c>
      <c r="F68" s="108" t="s">
        <v>2007</v>
      </c>
      <c r="G68" s="52"/>
      <c r="H68" s="29">
        <v>36.299999999999997</v>
      </c>
      <c r="I68" s="29" t="s">
        <v>2008</v>
      </c>
      <c r="J68" s="29">
        <v>5</v>
      </c>
      <c r="K68" s="29"/>
    </row>
    <row r="69" spans="1:11" ht="57.6" x14ac:dyDescent="0.3">
      <c r="A69" s="29">
        <v>83</v>
      </c>
      <c r="B69" s="29" t="s">
        <v>440</v>
      </c>
      <c r="C69" s="139" t="s">
        <v>1955</v>
      </c>
      <c r="D69" s="175">
        <v>1478</v>
      </c>
      <c r="E69" s="200" t="s">
        <v>691</v>
      </c>
      <c r="F69" s="108" t="s">
        <v>1958</v>
      </c>
      <c r="G69" s="52" t="s">
        <v>1960</v>
      </c>
      <c r="H69" s="29"/>
      <c r="I69" s="29"/>
      <c r="J69" s="69">
        <v>5</v>
      </c>
      <c r="K69" s="29"/>
    </row>
    <row r="70" spans="1:11" ht="57.6" x14ac:dyDescent="0.3">
      <c r="A70" s="29">
        <v>84</v>
      </c>
      <c r="B70" s="29" t="s">
        <v>440</v>
      </c>
      <c r="C70" s="139" t="s">
        <v>1955</v>
      </c>
      <c r="D70" s="175">
        <v>1478</v>
      </c>
      <c r="E70" s="200" t="s">
        <v>1199</v>
      </c>
      <c r="F70" s="108" t="s">
        <v>1958</v>
      </c>
      <c r="G70" s="52" t="s">
        <v>1961</v>
      </c>
      <c r="H70" s="29"/>
      <c r="I70" s="29"/>
      <c r="J70" s="29">
        <v>34</v>
      </c>
      <c r="K70" s="29"/>
    </row>
    <row r="71" spans="1:11" x14ac:dyDescent="0.3">
      <c r="A71" s="29">
        <v>87</v>
      </c>
      <c r="B71" s="29" t="s">
        <v>440</v>
      </c>
      <c r="C71" s="139" t="s">
        <v>282</v>
      </c>
      <c r="D71" s="175">
        <v>1480</v>
      </c>
      <c r="E71" s="200" t="s">
        <v>691</v>
      </c>
      <c r="F71" s="139" t="s">
        <v>490</v>
      </c>
      <c r="G71" s="177" t="s">
        <v>1991</v>
      </c>
      <c r="H71" s="29"/>
      <c r="I71" s="29"/>
      <c r="J71" s="29"/>
      <c r="K71" s="29"/>
    </row>
    <row r="72" spans="1:11" x14ac:dyDescent="0.3">
      <c r="A72" s="29">
        <v>88</v>
      </c>
      <c r="B72" s="29" t="s">
        <v>440</v>
      </c>
      <c r="C72" s="139" t="s">
        <v>278</v>
      </c>
      <c r="D72" s="175">
        <v>371</v>
      </c>
      <c r="E72" s="200" t="s">
        <v>1094</v>
      </c>
      <c r="F72" s="139" t="s">
        <v>1093</v>
      </c>
      <c r="G72" s="52"/>
      <c r="H72" s="29">
        <v>36.15</v>
      </c>
      <c r="I72" s="29" t="s">
        <v>236</v>
      </c>
      <c r="J72" s="29">
        <v>12</v>
      </c>
      <c r="K72" s="29"/>
    </row>
    <row r="73" spans="1:11" ht="28.8" x14ac:dyDescent="0.3">
      <c r="A73" s="29">
        <v>89</v>
      </c>
      <c r="B73" s="29" t="s">
        <v>440</v>
      </c>
      <c r="C73" s="139" t="s">
        <v>1564</v>
      </c>
      <c r="D73" s="191"/>
      <c r="E73" s="200" t="s">
        <v>476</v>
      </c>
      <c r="F73" s="108" t="s">
        <v>1562</v>
      </c>
      <c r="G73" s="52"/>
      <c r="H73" s="29">
        <v>36.5</v>
      </c>
      <c r="I73" s="29" t="s">
        <v>1566</v>
      </c>
      <c r="J73" s="29">
        <v>13</v>
      </c>
      <c r="K73" s="29"/>
    </row>
    <row r="74" spans="1:11" x14ac:dyDescent="0.3">
      <c r="A74" s="29">
        <v>90</v>
      </c>
      <c r="B74" s="29" t="s">
        <v>440</v>
      </c>
      <c r="C74" s="139" t="s">
        <v>1851</v>
      </c>
      <c r="D74" s="191"/>
      <c r="E74" s="200" t="s">
        <v>1868</v>
      </c>
      <c r="F74" s="108" t="s">
        <v>1023</v>
      </c>
      <c r="G74" s="52">
        <v>31.6</v>
      </c>
      <c r="H74" s="29"/>
      <c r="I74" s="29"/>
      <c r="J74" s="29">
        <v>1</v>
      </c>
      <c r="K74" s="29"/>
    </row>
    <row r="75" spans="1:11" x14ac:dyDescent="0.3">
      <c r="A75" s="29">
        <v>91</v>
      </c>
      <c r="B75" s="29" t="s">
        <v>440</v>
      </c>
      <c r="C75" s="139" t="s">
        <v>1851</v>
      </c>
      <c r="D75" s="191"/>
      <c r="E75" s="200" t="s">
        <v>691</v>
      </c>
      <c r="F75" s="108" t="s">
        <v>1023</v>
      </c>
      <c r="G75" s="52">
        <v>34.299999999999997</v>
      </c>
      <c r="H75" s="29"/>
      <c r="I75" s="29"/>
      <c r="J75" s="29">
        <v>1</v>
      </c>
      <c r="K75" s="29"/>
    </row>
    <row r="76" spans="1:11" x14ac:dyDescent="0.3">
      <c r="A76" s="29">
        <v>92</v>
      </c>
      <c r="B76" s="29" t="s">
        <v>440</v>
      </c>
      <c r="C76" s="139" t="s">
        <v>1851</v>
      </c>
      <c r="D76" s="191"/>
      <c r="E76" s="200" t="s">
        <v>692</v>
      </c>
      <c r="F76" s="108" t="s">
        <v>1869</v>
      </c>
      <c r="G76" s="52">
        <v>33.799999999999997</v>
      </c>
      <c r="H76" s="29"/>
      <c r="I76" s="29"/>
      <c r="J76" s="29">
        <v>1</v>
      </c>
      <c r="K76" s="29"/>
    </row>
    <row r="77" spans="1:11" x14ac:dyDescent="0.3">
      <c r="A77" s="29">
        <v>93</v>
      </c>
      <c r="B77" s="29" t="s">
        <v>440</v>
      </c>
      <c r="C77" s="139" t="s">
        <v>14</v>
      </c>
      <c r="D77" s="175">
        <v>143</v>
      </c>
      <c r="E77" s="200" t="s">
        <v>1016</v>
      </c>
      <c r="F77" s="139" t="s">
        <v>1023</v>
      </c>
      <c r="G77" s="29"/>
      <c r="H77" s="29">
        <v>42.5</v>
      </c>
      <c r="I77" s="52" t="s">
        <v>237</v>
      </c>
      <c r="J77" s="29">
        <v>6</v>
      </c>
      <c r="K77" s="29"/>
    </row>
    <row r="78" spans="1:11" x14ac:dyDescent="0.3">
      <c r="A78" s="29">
        <v>95</v>
      </c>
      <c r="B78" s="29" t="s">
        <v>440</v>
      </c>
      <c r="C78" s="139" t="s">
        <v>1809</v>
      </c>
      <c r="D78" s="175">
        <v>1537</v>
      </c>
      <c r="E78" s="200" t="s">
        <v>476</v>
      </c>
      <c r="F78" s="139" t="s">
        <v>490</v>
      </c>
      <c r="G78" s="29" t="s">
        <v>1826</v>
      </c>
      <c r="H78" s="29"/>
      <c r="I78" s="52"/>
      <c r="J78" s="69">
        <v>5</v>
      </c>
      <c r="K78" s="29"/>
    </row>
    <row r="79" spans="1:11" x14ac:dyDescent="0.3">
      <c r="A79" s="29">
        <v>96</v>
      </c>
      <c r="B79" s="29" t="s">
        <v>440</v>
      </c>
      <c r="C79" s="139" t="s">
        <v>1964</v>
      </c>
      <c r="D79" s="191"/>
      <c r="E79" s="200" t="s">
        <v>476</v>
      </c>
      <c r="F79" s="139" t="s">
        <v>490</v>
      </c>
      <c r="G79" s="52" t="s">
        <v>1908</v>
      </c>
      <c r="H79" s="29"/>
      <c r="I79" s="29"/>
      <c r="J79" s="69">
        <v>5</v>
      </c>
      <c r="K79" s="29"/>
    </row>
    <row r="80" spans="1:11" ht="28.8" x14ac:dyDescent="0.3">
      <c r="A80" s="29">
        <v>97</v>
      </c>
      <c r="B80" s="29" t="s">
        <v>440</v>
      </c>
      <c r="C80" s="139" t="s">
        <v>274</v>
      </c>
      <c r="D80" s="75">
        <v>1030</v>
      </c>
      <c r="E80" s="200" t="s">
        <v>476</v>
      </c>
      <c r="F80" s="108" t="s">
        <v>480</v>
      </c>
      <c r="G80" s="52"/>
      <c r="H80" s="29">
        <v>36.6</v>
      </c>
      <c r="I80" s="29" t="s">
        <v>239</v>
      </c>
      <c r="J80" s="29">
        <v>22</v>
      </c>
      <c r="K80" s="29"/>
    </row>
    <row r="81" spans="1:11" ht="28.8" x14ac:dyDescent="0.3">
      <c r="A81" s="29">
        <v>98</v>
      </c>
      <c r="B81" s="29" t="s">
        <v>440</v>
      </c>
      <c r="C81" s="139" t="s">
        <v>273</v>
      </c>
      <c r="D81" s="175">
        <v>488</v>
      </c>
      <c r="E81" s="200" t="s">
        <v>476</v>
      </c>
      <c r="F81" s="108" t="s">
        <v>1009</v>
      </c>
      <c r="G81" s="52" t="s">
        <v>238</v>
      </c>
      <c r="H81" s="29"/>
      <c r="I81" s="29"/>
      <c r="J81" s="69">
        <v>5</v>
      </c>
      <c r="K81" s="29"/>
    </row>
    <row r="82" spans="1:11" x14ac:dyDescent="0.3">
      <c r="A82" s="29">
        <v>99</v>
      </c>
      <c r="B82" s="29" t="s">
        <v>440</v>
      </c>
      <c r="C82" s="139" t="s">
        <v>1391</v>
      </c>
      <c r="D82" s="75">
        <v>1032</v>
      </c>
      <c r="E82" s="200" t="s">
        <v>476</v>
      </c>
      <c r="F82" s="139" t="s">
        <v>1023</v>
      </c>
      <c r="G82" s="52" t="s">
        <v>1004</v>
      </c>
      <c r="H82" s="29"/>
      <c r="I82" s="29"/>
      <c r="J82" s="69">
        <v>5</v>
      </c>
      <c r="K82" s="29"/>
    </row>
    <row r="83" spans="1:11" x14ac:dyDescent="0.3">
      <c r="A83" s="29">
        <v>100</v>
      </c>
      <c r="B83" s="29" t="s">
        <v>440</v>
      </c>
      <c r="C83" s="139" t="s">
        <v>174</v>
      </c>
      <c r="D83" s="75">
        <v>1032</v>
      </c>
      <c r="E83" s="200" t="s">
        <v>476</v>
      </c>
      <c r="F83" s="139" t="s">
        <v>794</v>
      </c>
      <c r="G83" s="52" t="s">
        <v>240</v>
      </c>
      <c r="H83" s="29">
        <v>40</v>
      </c>
      <c r="I83" s="29"/>
      <c r="J83" s="69">
        <v>5</v>
      </c>
      <c r="K83" s="29"/>
    </row>
    <row r="84" spans="1:11" x14ac:dyDescent="0.3">
      <c r="A84" s="29">
        <v>102</v>
      </c>
      <c r="B84" s="29" t="s">
        <v>440</v>
      </c>
      <c r="C84" s="139" t="s">
        <v>1833</v>
      </c>
      <c r="D84" s="191"/>
      <c r="E84" s="200" t="s">
        <v>1847</v>
      </c>
      <c r="F84" s="139" t="s">
        <v>1844</v>
      </c>
      <c r="G84" s="179">
        <v>53</v>
      </c>
      <c r="H84" s="62"/>
      <c r="I84" s="62"/>
      <c r="J84" s="62">
        <v>2</v>
      </c>
      <c r="K84" s="29" t="s">
        <v>1846</v>
      </c>
    </row>
    <row r="85" spans="1:11" x14ac:dyDescent="0.3">
      <c r="A85" s="29">
        <v>103</v>
      </c>
      <c r="B85" s="29" t="s">
        <v>440</v>
      </c>
      <c r="C85" s="139" t="s">
        <v>1434</v>
      </c>
      <c r="D85" s="175">
        <v>1508</v>
      </c>
      <c r="E85" s="200" t="s">
        <v>1435</v>
      </c>
      <c r="F85" s="139" t="s">
        <v>641</v>
      </c>
      <c r="G85" s="52">
        <v>33</v>
      </c>
      <c r="H85" s="29"/>
      <c r="I85" s="29"/>
      <c r="J85" s="29">
        <v>1</v>
      </c>
      <c r="K85" s="29"/>
    </row>
    <row r="86" spans="1:11" x14ac:dyDescent="0.3">
      <c r="A86" s="29">
        <v>105</v>
      </c>
      <c r="B86" s="29" t="s">
        <v>440</v>
      </c>
      <c r="C86" s="139" t="s">
        <v>17</v>
      </c>
      <c r="D86" s="75">
        <v>1040</v>
      </c>
      <c r="E86" s="200" t="s">
        <v>476</v>
      </c>
      <c r="F86" s="139" t="s">
        <v>472</v>
      </c>
      <c r="G86" s="52"/>
      <c r="H86" s="29">
        <v>45</v>
      </c>
      <c r="I86" s="29" t="s">
        <v>829</v>
      </c>
      <c r="J86" s="29">
        <v>156</v>
      </c>
      <c r="K86" s="29"/>
    </row>
    <row r="87" spans="1:11" x14ac:dyDescent="0.3">
      <c r="A87" s="29">
        <v>106</v>
      </c>
      <c r="B87" s="29" t="s">
        <v>440</v>
      </c>
      <c r="C87" s="139" t="s">
        <v>17</v>
      </c>
      <c r="D87" s="75">
        <v>1040</v>
      </c>
      <c r="E87" s="200" t="s">
        <v>827</v>
      </c>
      <c r="F87" s="139" t="s">
        <v>802</v>
      </c>
      <c r="G87" s="52"/>
      <c r="H87" s="29">
        <v>41.2</v>
      </c>
      <c r="I87" s="29" t="s">
        <v>830</v>
      </c>
      <c r="J87" s="29">
        <v>135</v>
      </c>
      <c r="K87" s="29"/>
    </row>
    <row r="88" spans="1:11" x14ac:dyDescent="0.3">
      <c r="A88" s="29">
        <v>107</v>
      </c>
      <c r="B88" s="29" t="s">
        <v>440</v>
      </c>
      <c r="C88" s="139" t="s">
        <v>17</v>
      </c>
      <c r="D88" s="75">
        <v>1040</v>
      </c>
      <c r="E88" s="200" t="s">
        <v>835</v>
      </c>
      <c r="F88" s="139" t="s">
        <v>802</v>
      </c>
      <c r="G88" s="52"/>
      <c r="H88" s="29">
        <v>41.5</v>
      </c>
      <c r="I88" s="29" t="s">
        <v>838</v>
      </c>
      <c r="J88" s="29">
        <v>68</v>
      </c>
      <c r="K88" s="29"/>
    </row>
    <row r="89" spans="1:11" x14ac:dyDescent="0.3">
      <c r="A89" s="29">
        <v>108</v>
      </c>
      <c r="B89" s="29" t="s">
        <v>440</v>
      </c>
      <c r="C89" s="139" t="s">
        <v>17</v>
      </c>
      <c r="D89" s="75">
        <v>1040</v>
      </c>
      <c r="E89" s="200" t="s">
        <v>836</v>
      </c>
      <c r="F89" s="139" t="s">
        <v>461</v>
      </c>
      <c r="G89" s="52"/>
      <c r="H89" s="29">
        <v>33.200000000000003</v>
      </c>
      <c r="I89" s="29" t="s">
        <v>839</v>
      </c>
      <c r="J89" s="29">
        <v>13</v>
      </c>
      <c r="K89" s="29"/>
    </row>
    <row r="90" spans="1:11" x14ac:dyDescent="0.3">
      <c r="A90" s="29">
        <v>109</v>
      </c>
      <c r="B90" s="29" t="s">
        <v>440</v>
      </c>
      <c r="C90" s="139" t="s">
        <v>276</v>
      </c>
      <c r="D90" s="75">
        <v>1059</v>
      </c>
      <c r="E90" s="200" t="s">
        <v>476</v>
      </c>
      <c r="F90" s="139" t="s">
        <v>497</v>
      </c>
      <c r="G90" s="52" t="s">
        <v>242</v>
      </c>
      <c r="H90" s="29">
        <v>44</v>
      </c>
      <c r="I90" s="29"/>
      <c r="J90" s="29">
        <v>5</v>
      </c>
      <c r="K90" s="29"/>
    </row>
    <row r="91" spans="1:11" ht="43.2" x14ac:dyDescent="0.3">
      <c r="A91" s="29">
        <v>110</v>
      </c>
      <c r="B91" s="29" t="s">
        <v>440</v>
      </c>
      <c r="C91" s="139" t="s">
        <v>277</v>
      </c>
      <c r="D91" s="175">
        <v>1043</v>
      </c>
      <c r="E91" s="200" t="s">
        <v>476</v>
      </c>
      <c r="F91" s="108" t="s">
        <v>1288</v>
      </c>
      <c r="G91" s="52"/>
      <c r="H91" s="29">
        <v>36</v>
      </c>
      <c r="I91" s="29" t="s">
        <v>243</v>
      </c>
      <c r="J91" s="29">
        <v>7</v>
      </c>
      <c r="K91" s="29"/>
    </row>
    <row r="92" spans="1:11" x14ac:dyDescent="0.3">
      <c r="A92" s="29">
        <v>111</v>
      </c>
      <c r="B92" s="29" t="s">
        <v>440</v>
      </c>
      <c r="C92" s="139" t="s">
        <v>277</v>
      </c>
      <c r="D92" s="175">
        <v>1043</v>
      </c>
      <c r="E92" s="200" t="s">
        <v>1295</v>
      </c>
      <c r="F92" s="139" t="s">
        <v>1296</v>
      </c>
      <c r="G92" s="52">
        <v>36</v>
      </c>
      <c r="H92" s="29"/>
      <c r="I92" s="29" t="s">
        <v>801</v>
      </c>
      <c r="J92" s="29">
        <v>1</v>
      </c>
      <c r="K92" s="29" t="s">
        <v>1022</v>
      </c>
    </row>
    <row r="93" spans="1:11" ht="28.8" x14ac:dyDescent="0.3">
      <c r="A93" s="29">
        <v>112</v>
      </c>
      <c r="B93" s="29" t="s">
        <v>440</v>
      </c>
      <c r="C93" s="139" t="s">
        <v>277</v>
      </c>
      <c r="D93" s="175">
        <v>1043</v>
      </c>
      <c r="E93" s="200" t="s">
        <v>1300</v>
      </c>
      <c r="F93" s="139" t="s">
        <v>1301</v>
      </c>
      <c r="G93" s="52"/>
      <c r="H93" s="29">
        <v>33.1</v>
      </c>
      <c r="I93" s="29" t="s">
        <v>1303</v>
      </c>
      <c r="J93" s="29">
        <v>3</v>
      </c>
      <c r="K93" s="29"/>
    </row>
    <row r="94" spans="1:11" x14ac:dyDescent="0.3">
      <c r="A94" s="29">
        <v>113</v>
      </c>
      <c r="B94" s="29" t="s">
        <v>440</v>
      </c>
      <c r="C94" s="139" t="s">
        <v>277</v>
      </c>
      <c r="D94" s="175">
        <v>1043</v>
      </c>
      <c r="E94" s="200" t="s">
        <v>1307</v>
      </c>
      <c r="F94" s="139" t="s">
        <v>1308</v>
      </c>
      <c r="G94" s="52"/>
      <c r="H94" s="29">
        <v>39</v>
      </c>
      <c r="I94" s="29" t="s">
        <v>1310</v>
      </c>
      <c r="J94" s="29">
        <v>3</v>
      </c>
      <c r="K94" s="29"/>
    </row>
    <row r="95" spans="1:11" ht="28.8" x14ac:dyDescent="0.3">
      <c r="A95" s="29">
        <v>114</v>
      </c>
      <c r="B95" s="29" t="s">
        <v>440</v>
      </c>
      <c r="C95" s="139" t="s">
        <v>277</v>
      </c>
      <c r="D95" s="175">
        <v>1043</v>
      </c>
      <c r="E95" s="200" t="s">
        <v>664</v>
      </c>
      <c r="F95" s="139" t="s">
        <v>1315</v>
      </c>
      <c r="G95" s="52"/>
      <c r="H95" s="29">
        <v>37.200000000000003</v>
      </c>
      <c r="I95" s="29" t="s">
        <v>1317</v>
      </c>
      <c r="J95" s="29">
        <v>6</v>
      </c>
      <c r="K95" s="29"/>
    </row>
    <row r="96" spans="1:11" ht="28.8" x14ac:dyDescent="0.3">
      <c r="A96" s="29">
        <v>115</v>
      </c>
      <c r="B96" s="29" t="s">
        <v>440</v>
      </c>
      <c r="C96" s="139" t="s">
        <v>277</v>
      </c>
      <c r="D96" s="175">
        <v>1043</v>
      </c>
      <c r="E96" s="200" t="s">
        <v>1321</v>
      </c>
      <c r="F96" s="139" t="s">
        <v>1315</v>
      </c>
      <c r="G96" s="52"/>
      <c r="H96" s="29">
        <v>46.8</v>
      </c>
      <c r="I96" s="29" t="s">
        <v>1323</v>
      </c>
      <c r="J96" s="29">
        <v>5</v>
      </c>
      <c r="K96" s="29"/>
    </row>
    <row r="97" spans="1:11" x14ac:dyDescent="0.3">
      <c r="A97" s="29">
        <v>116</v>
      </c>
      <c r="B97" s="29" t="s">
        <v>440</v>
      </c>
      <c r="C97" s="139" t="s">
        <v>277</v>
      </c>
      <c r="D97" s="175">
        <v>1043</v>
      </c>
      <c r="E97" s="200" t="s">
        <v>1340</v>
      </c>
      <c r="F97" s="108" t="s">
        <v>1329</v>
      </c>
      <c r="G97" s="52"/>
      <c r="H97" s="29">
        <v>42</v>
      </c>
      <c r="I97" s="29"/>
      <c r="J97" s="69">
        <v>5</v>
      </c>
      <c r="K97" s="29"/>
    </row>
    <row r="98" spans="1:11" ht="28.8" x14ac:dyDescent="0.3">
      <c r="A98" s="29">
        <v>117</v>
      </c>
      <c r="B98" s="29" t="s">
        <v>440</v>
      </c>
      <c r="C98" s="139" t="s">
        <v>277</v>
      </c>
      <c r="D98" s="175">
        <v>1043</v>
      </c>
      <c r="E98" s="200" t="s">
        <v>1339</v>
      </c>
      <c r="F98" s="108" t="s">
        <v>1331</v>
      </c>
      <c r="G98" s="52"/>
      <c r="H98" s="29">
        <v>43</v>
      </c>
      <c r="I98" s="29" t="s">
        <v>1333</v>
      </c>
      <c r="J98" s="29">
        <v>2</v>
      </c>
      <c r="K98" s="29"/>
    </row>
    <row r="99" spans="1:11" x14ac:dyDescent="0.3">
      <c r="A99" s="29">
        <v>118</v>
      </c>
      <c r="B99" s="29" t="s">
        <v>440</v>
      </c>
      <c r="C99" s="139" t="s">
        <v>277</v>
      </c>
      <c r="D99" s="175">
        <v>1043</v>
      </c>
      <c r="E99" s="200" t="s">
        <v>666</v>
      </c>
      <c r="F99" s="108" t="s">
        <v>1301</v>
      </c>
      <c r="G99" s="52"/>
      <c r="H99" s="29">
        <v>34</v>
      </c>
      <c r="I99" s="29" t="s">
        <v>1344</v>
      </c>
      <c r="J99" s="29">
        <v>4</v>
      </c>
      <c r="K99" s="29"/>
    </row>
    <row r="100" spans="1:11" x14ac:dyDescent="0.3">
      <c r="A100" s="29">
        <v>119</v>
      </c>
      <c r="B100" s="29" t="s">
        <v>440</v>
      </c>
      <c r="C100" s="139" t="s">
        <v>277</v>
      </c>
      <c r="D100" s="175">
        <v>1043</v>
      </c>
      <c r="E100" s="200" t="s">
        <v>1350</v>
      </c>
      <c r="F100" s="108" t="s">
        <v>472</v>
      </c>
      <c r="G100" s="52">
        <v>52</v>
      </c>
      <c r="H100" s="29"/>
      <c r="I100" s="29"/>
      <c r="J100" s="29">
        <v>1</v>
      </c>
      <c r="K100" s="29"/>
    </row>
    <row r="101" spans="1:11" x14ac:dyDescent="0.3">
      <c r="A101" s="29">
        <v>120</v>
      </c>
      <c r="B101" s="29" t="s">
        <v>440</v>
      </c>
      <c r="C101" s="139" t="s">
        <v>277</v>
      </c>
      <c r="D101" s="175">
        <v>1043</v>
      </c>
      <c r="E101" s="200" t="s">
        <v>1342</v>
      </c>
      <c r="F101" s="139" t="s">
        <v>1328</v>
      </c>
      <c r="G101" s="52">
        <v>13</v>
      </c>
      <c r="H101" s="29"/>
      <c r="I101" s="29"/>
      <c r="J101" s="29">
        <v>1</v>
      </c>
      <c r="K101" s="29"/>
    </row>
    <row r="102" spans="1:11" x14ac:dyDescent="0.3">
      <c r="A102" s="29">
        <v>121</v>
      </c>
      <c r="B102" s="29" t="s">
        <v>440</v>
      </c>
      <c r="C102" s="139" t="s">
        <v>1667</v>
      </c>
      <c r="D102" s="191"/>
      <c r="E102" s="200" t="s">
        <v>827</v>
      </c>
      <c r="F102" s="139" t="s">
        <v>1671</v>
      </c>
      <c r="G102" s="29"/>
      <c r="H102" s="29">
        <v>41</v>
      </c>
      <c r="I102" s="52" t="s">
        <v>1675</v>
      </c>
      <c r="J102" s="29">
        <v>37</v>
      </c>
      <c r="K102" s="29"/>
    </row>
    <row r="103" spans="1:11" ht="43.2" x14ac:dyDescent="0.3">
      <c r="A103" s="29">
        <v>122</v>
      </c>
      <c r="B103" s="29" t="s">
        <v>440</v>
      </c>
      <c r="C103" s="139" t="s">
        <v>1667</v>
      </c>
      <c r="D103" s="191"/>
      <c r="E103" s="200" t="s">
        <v>1668</v>
      </c>
      <c r="F103" s="108" t="s">
        <v>1672</v>
      </c>
      <c r="G103" s="29"/>
      <c r="H103" s="29">
        <v>41</v>
      </c>
      <c r="I103" s="52" t="s">
        <v>1676</v>
      </c>
      <c r="J103" s="29">
        <v>19</v>
      </c>
      <c r="K103" s="29"/>
    </row>
    <row r="104" spans="1:11" ht="28.8" x14ac:dyDescent="0.3">
      <c r="A104" s="29">
        <v>123</v>
      </c>
      <c r="B104" s="29" t="s">
        <v>440</v>
      </c>
      <c r="C104" s="139" t="s">
        <v>335</v>
      </c>
      <c r="D104" s="75">
        <v>1111</v>
      </c>
      <c r="E104" s="200" t="s">
        <v>691</v>
      </c>
      <c r="F104" s="108" t="s">
        <v>704</v>
      </c>
      <c r="G104" s="52">
        <v>34</v>
      </c>
      <c r="H104" s="29"/>
      <c r="I104" s="29"/>
      <c r="J104" s="29">
        <v>1</v>
      </c>
      <c r="K104" s="29"/>
    </row>
    <row r="105" spans="1:11" ht="57.6" x14ac:dyDescent="0.3">
      <c r="A105" s="29">
        <v>124</v>
      </c>
      <c r="B105" s="29" t="s">
        <v>440</v>
      </c>
      <c r="C105" s="139" t="s">
        <v>1474</v>
      </c>
      <c r="D105" s="175">
        <v>1272</v>
      </c>
      <c r="E105" s="200" t="s">
        <v>476</v>
      </c>
      <c r="F105" s="108" t="s">
        <v>1481</v>
      </c>
      <c r="G105" s="52" t="s">
        <v>1482</v>
      </c>
      <c r="H105" s="29"/>
      <c r="I105" s="29"/>
      <c r="J105" s="69">
        <v>5</v>
      </c>
      <c r="K105" s="29"/>
    </row>
    <row r="106" spans="1:11" ht="28.8" x14ac:dyDescent="0.3">
      <c r="A106" s="29">
        <v>126</v>
      </c>
      <c r="B106" s="29" t="s">
        <v>440</v>
      </c>
      <c r="C106" s="139" t="s">
        <v>113</v>
      </c>
      <c r="D106" s="75">
        <v>1107</v>
      </c>
      <c r="E106" s="200" t="s">
        <v>662</v>
      </c>
      <c r="F106" s="139" t="s">
        <v>663</v>
      </c>
      <c r="G106" s="29">
        <v>23</v>
      </c>
      <c r="H106" s="29"/>
      <c r="I106" s="29"/>
      <c r="J106" s="29">
        <v>2</v>
      </c>
      <c r="K106" s="29"/>
    </row>
    <row r="107" spans="1:11" x14ac:dyDescent="0.3">
      <c r="A107" s="29">
        <v>128</v>
      </c>
      <c r="B107" s="29" t="s">
        <v>440</v>
      </c>
      <c r="C107" s="139" t="s">
        <v>66</v>
      </c>
      <c r="D107" s="175">
        <v>1061</v>
      </c>
      <c r="E107" s="200" t="s">
        <v>476</v>
      </c>
      <c r="F107" s="139" t="s">
        <v>1120</v>
      </c>
      <c r="G107" s="29" t="s">
        <v>1215</v>
      </c>
      <c r="H107" s="29">
        <v>35</v>
      </c>
      <c r="I107" s="29"/>
      <c r="J107" s="29">
        <v>18</v>
      </c>
      <c r="K107" s="29"/>
    </row>
    <row r="108" spans="1:11" x14ac:dyDescent="0.3">
      <c r="A108" s="29">
        <v>129</v>
      </c>
      <c r="B108" s="29" t="s">
        <v>440</v>
      </c>
      <c r="C108" s="139" t="s">
        <v>1146</v>
      </c>
      <c r="D108" s="175">
        <v>1512</v>
      </c>
      <c r="E108" s="200" t="s">
        <v>1147</v>
      </c>
      <c r="F108" s="139" t="s">
        <v>1151</v>
      </c>
      <c r="G108" s="52"/>
      <c r="H108" s="29">
        <v>40.4</v>
      </c>
      <c r="I108" s="29" t="s">
        <v>830</v>
      </c>
      <c r="J108" s="29">
        <v>9</v>
      </c>
      <c r="K108" s="29"/>
    </row>
    <row r="109" spans="1:11" x14ac:dyDescent="0.3">
      <c r="A109" s="29">
        <v>130</v>
      </c>
      <c r="B109" s="29" t="s">
        <v>440</v>
      </c>
      <c r="C109" s="139" t="s">
        <v>1146</v>
      </c>
      <c r="D109" s="175">
        <v>1512</v>
      </c>
      <c r="E109" s="200" t="s">
        <v>835</v>
      </c>
      <c r="F109" s="139" t="s">
        <v>1152</v>
      </c>
      <c r="G109" s="52"/>
      <c r="H109" s="29">
        <v>41.5</v>
      </c>
      <c r="I109" s="29" t="s">
        <v>1154</v>
      </c>
      <c r="J109" s="29">
        <v>12</v>
      </c>
      <c r="K109" s="29"/>
    </row>
    <row r="110" spans="1:11" x14ac:dyDescent="0.3">
      <c r="A110" s="29">
        <v>131</v>
      </c>
      <c r="B110" s="29" t="s">
        <v>440</v>
      </c>
      <c r="C110" s="139" t="s">
        <v>1146</v>
      </c>
      <c r="D110" s="175">
        <v>1512</v>
      </c>
      <c r="E110" s="200" t="s">
        <v>1148</v>
      </c>
      <c r="F110" s="139" t="s">
        <v>1153</v>
      </c>
      <c r="G110" s="52">
        <v>41</v>
      </c>
      <c r="H110" s="29"/>
      <c r="I110" s="29"/>
      <c r="J110" s="29">
        <v>1</v>
      </c>
      <c r="K110" s="29"/>
    </row>
    <row r="111" spans="1:11" x14ac:dyDescent="0.3">
      <c r="A111" s="29">
        <v>132</v>
      </c>
      <c r="B111" s="29" t="s">
        <v>440</v>
      </c>
      <c r="C111" s="139" t="s">
        <v>1169</v>
      </c>
      <c r="D111" s="175">
        <v>1513</v>
      </c>
      <c r="E111" s="200" t="s">
        <v>835</v>
      </c>
      <c r="F111" s="139" t="s">
        <v>1170</v>
      </c>
      <c r="G111" s="52">
        <v>40</v>
      </c>
      <c r="H111" s="29"/>
      <c r="I111" s="29"/>
      <c r="J111" s="29">
        <v>1</v>
      </c>
      <c r="K111" s="29"/>
    </row>
    <row r="112" spans="1:11" x14ac:dyDescent="0.3">
      <c r="A112" s="29">
        <v>133</v>
      </c>
      <c r="B112" s="29" t="s">
        <v>440</v>
      </c>
      <c r="C112" s="139" t="s">
        <v>123</v>
      </c>
      <c r="D112" s="75">
        <v>1047</v>
      </c>
      <c r="E112" s="200" t="s">
        <v>476</v>
      </c>
      <c r="F112" s="139" t="s">
        <v>1023</v>
      </c>
      <c r="G112" s="52" t="s">
        <v>244</v>
      </c>
      <c r="H112" s="29"/>
      <c r="I112" s="29"/>
      <c r="J112" s="69">
        <v>5</v>
      </c>
      <c r="K112" s="29"/>
    </row>
    <row r="113" spans="1:11" x14ac:dyDescent="0.3">
      <c r="A113" s="29">
        <v>134</v>
      </c>
      <c r="B113" s="29" t="s">
        <v>440</v>
      </c>
      <c r="C113" s="139" t="s">
        <v>485</v>
      </c>
      <c r="D113" s="75">
        <v>1035</v>
      </c>
      <c r="E113" s="200" t="s">
        <v>476</v>
      </c>
      <c r="F113" s="139" t="s">
        <v>1023</v>
      </c>
      <c r="G113" s="75" t="s">
        <v>241</v>
      </c>
      <c r="H113" s="29"/>
      <c r="I113" s="29"/>
      <c r="J113" s="69">
        <v>5</v>
      </c>
      <c r="K113" s="29"/>
    </row>
    <row r="114" spans="1:11" ht="28.8" x14ac:dyDescent="0.3">
      <c r="A114" s="29">
        <v>135</v>
      </c>
      <c r="B114" s="29" t="s">
        <v>440</v>
      </c>
      <c r="C114" s="139" t="s">
        <v>1916</v>
      </c>
      <c r="D114" s="175">
        <v>1518</v>
      </c>
      <c r="E114" s="200" t="s">
        <v>476</v>
      </c>
      <c r="F114" s="108" t="s">
        <v>1933</v>
      </c>
      <c r="G114" s="52" t="s">
        <v>245</v>
      </c>
      <c r="H114" s="29"/>
      <c r="I114" s="29"/>
      <c r="J114" s="69">
        <v>5</v>
      </c>
      <c r="K114" s="29"/>
    </row>
    <row r="115" spans="1:11" ht="28.8" x14ac:dyDescent="0.3">
      <c r="A115" s="29">
        <v>136</v>
      </c>
      <c r="B115" s="29" t="s">
        <v>440</v>
      </c>
      <c r="C115" s="139" t="s">
        <v>1916</v>
      </c>
      <c r="D115" s="175">
        <v>1518</v>
      </c>
      <c r="E115" s="200" t="s">
        <v>1935</v>
      </c>
      <c r="F115" s="108" t="s">
        <v>1936</v>
      </c>
      <c r="G115" s="52" t="s">
        <v>1940</v>
      </c>
      <c r="H115" s="29"/>
      <c r="I115" s="29"/>
      <c r="J115" s="29">
        <v>66</v>
      </c>
      <c r="K115" s="29"/>
    </row>
    <row r="116" spans="1:11" ht="28.8" x14ac:dyDescent="0.3">
      <c r="A116" s="29">
        <v>137</v>
      </c>
      <c r="B116" s="29" t="s">
        <v>440</v>
      </c>
      <c r="C116" s="139" t="s">
        <v>1916</v>
      </c>
      <c r="D116" s="175">
        <v>1518</v>
      </c>
      <c r="E116" s="200" t="s">
        <v>1016</v>
      </c>
      <c r="F116" s="108" t="s">
        <v>1938</v>
      </c>
      <c r="G116" s="52" t="s">
        <v>1941</v>
      </c>
      <c r="H116" s="29">
        <v>44</v>
      </c>
      <c r="I116" s="29"/>
      <c r="J116" s="29">
        <v>13</v>
      </c>
      <c r="K116" s="29"/>
    </row>
    <row r="117" spans="1:11" x14ac:dyDescent="0.3">
      <c r="A117" s="29">
        <v>138</v>
      </c>
      <c r="B117" s="29" t="s">
        <v>440</v>
      </c>
      <c r="C117" s="139" t="s">
        <v>1197</v>
      </c>
      <c r="D117" s="175">
        <v>1519</v>
      </c>
      <c r="E117" s="200" t="s">
        <v>1199</v>
      </c>
      <c r="F117" s="139" t="s">
        <v>596</v>
      </c>
      <c r="G117" s="175">
        <v>41</v>
      </c>
      <c r="H117" s="29"/>
      <c r="I117" s="29"/>
      <c r="J117" s="29">
        <v>1</v>
      </c>
      <c r="K117" s="29"/>
    </row>
    <row r="118" spans="1:11" x14ac:dyDescent="0.3">
      <c r="A118" s="29">
        <v>139</v>
      </c>
      <c r="B118" s="29" t="s">
        <v>440</v>
      </c>
      <c r="C118" s="139" t="s">
        <v>1229</v>
      </c>
      <c r="D118" s="175">
        <v>1578</v>
      </c>
      <c r="E118" s="200" t="s">
        <v>1235</v>
      </c>
      <c r="F118" s="139" t="s">
        <v>802</v>
      </c>
      <c r="G118" s="75"/>
      <c r="H118" s="29">
        <v>27.5</v>
      </c>
      <c r="I118" s="29" t="s">
        <v>728</v>
      </c>
      <c r="J118" s="29">
        <v>2</v>
      </c>
      <c r="K118" s="29"/>
    </row>
    <row r="119" spans="1:11" ht="28.8" x14ac:dyDescent="0.3">
      <c r="A119" s="29">
        <v>140</v>
      </c>
      <c r="B119" s="29" t="s">
        <v>440</v>
      </c>
      <c r="C119" s="139" t="s">
        <v>2019</v>
      </c>
      <c r="D119" s="203"/>
      <c r="E119" s="200" t="s">
        <v>2035</v>
      </c>
      <c r="F119" s="108" t="s">
        <v>2036</v>
      </c>
      <c r="G119" s="175">
        <v>35</v>
      </c>
      <c r="H119" s="29"/>
      <c r="I119" s="29"/>
      <c r="J119" s="69">
        <v>5</v>
      </c>
      <c r="K119" s="29"/>
    </row>
    <row r="120" spans="1:11" x14ac:dyDescent="0.3">
      <c r="A120" s="29">
        <v>141</v>
      </c>
      <c r="B120" s="29" t="s">
        <v>440</v>
      </c>
      <c r="C120" s="108" t="s">
        <v>1761</v>
      </c>
      <c r="D120" s="203"/>
      <c r="E120" s="27" t="s">
        <v>476</v>
      </c>
      <c r="F120" s="108" t="s">
        <v>1762</v>
      </c>
      <c r="G120" s="108"/>
      <c r="H120" s="29" t="s">
        <v>1778</v>
      </c>
      <c r="I120" s="52" t="s">
        <v>1779</v>
      </c>
      <c r="J120" s="29">
        <v>9</v>
      </c>
      <c r="K120" s="101"/>
    </row>
    <row r="121" spans="1:11" x14ac:dyDescent="0.3">
      <c r="A121" s="29">
        <v>142</v>
      </c>
      <c r="B121" s="29" t="s">
        <v>440</v>
      </c>
      <c r="C121" s="139" t="s">
        <v>1883</v>
      </c>
      <c r="D121" s="203"/>
      <c r="E121" s="200" t="s">
        <v>476</v>
      </c>
      <c r="F121" s="139" t="s">
        <v>490</v>
      </c>
      <c r="G121" s="29" t="s">
        <v>1908</v>
      </c>
      <c r="H121" s="52"/>
      <c r="I121" s="29"/>
      <c r="J121" s="69">
        <v>5</v>
      </c>
      <c r="K121" s="29"/>
    </row>
    <row r="122" spans="1:11" x14ac:dyDescent="0.3">
      <c r="A122" s="29">
        <v>145</v>
      </c>
      <c r="B122" s="29" t="s">
        <v>440</v>
      </c>
      <c r="C122" s="85" t="s">
        <v>2082</v>
      </c>
      <c r="D122" s="75"/>
      <c r="E122" s="200"/>
      <c r="F122" s="139"/>
      <c r="G122" s="52"/>
      <c r="H122" s="29"/>
      <c r="I122" s="29"/>
      <c r="J122" s="16">
        <f>SUM(J67:J121)</f>
        <v>765</v>
      </c>
      <c r="K122" s="16" t="s">
        <v>2166</v>
      </c>
    </row>
    <row r="123" spans="1:11" x14ac:dyDescent="0.3">
      <c r="A123" s="29">
        <v>146</v>
      </c>
      <c r="B123" s="29"/>
      <c r="C123" s="139"/>
      <c r="D123" s="75"/>
      <c r="E123" s="200"/>
      <c r="F123" s="139"/>
      <c r="G123" s="52"/>
      <c r="H123" s="29"/>
      <c r="I123" s="29"/>
      <c r="J123" s="29"/>
      <c r="K123" s="29"/>
    </row>
    <row r="124" spans="1:11" x14ac:dyDescent="0.3">
      <c r="A124" s="29">
        <v>147</v>
      </c>
      <c r="B124" s="29" t="s">
        <v>441</v>
      </c>
      <c r="C124" s="85" t="s">
        <v>21</v>
      </c>
      <c r="D124" s="55"/>
      <c r="E124" s="201"/>
      <c r="F124" s="85"/>
      <c r="G124" s="52"/>
      <c r="H124" s="29"/>
      <c r="I124" s="29"/>
      <c r="J124" s="29"/>
      <c r="K124" s="29"/>
    </row>
    <row r="125" spans="1:11" x14ac:dyDescent="0.3">
      <c r="A125" s="29">
        <v>148</v>
      </c>
      <c r="B125" s="29" t="s">
        <v>441</v>
      </c>
      <c r="C125" s="139" t="s">
        <v>1430</v>
      </c>
      <c r="D125" s="175">
        <v>1474</v>
      </c>
      <c r="E125" s="200" t="s">
        <v>476</v>
      </c>
      <c r="F125" s="139" t="s">
        <v>1431</v>
      </c>
      <c r="G125" s="175">
        <v>25</v>
      </c>
      <c r="H125" s="29"/>
      <c r="I125" s="29"/>
      <c r="J125" s="29">
        <v>1</v>
      </c>
      <c r="K125" s="29"/>
    </row>
    <row r="126" spans="1:11" ht="28.8" x14ac:dyDescent="0.3">
      <c r="A126" s="29">
        <v>149</v>
      </c>
      <c r="B126" s="29" t="s">
        <v>441</v>
      </c>
      <c r="C126" s="139" t="s">
        <v>2005</v>
      </c>
      <c r="D126" s="191"/>
      <c r="E126" s="200" t="s">
        <v>691</v>
      </c>
      <c r="F126" s="108" t="s">
        <v>2007</v>
      </c>
      <c r="G126" s="52"/>
      <c r="H126" s="29">
        <v>23.7</v>
      </c>
      <c r="I126" s="29" t="s">
        <v>2009</v>
      </c>
      <c r="J126" s="29">
        <v>5</v>
      </c>
      <c r="K126" s="29"/>
    </row>
    <row r="127" spans="1:11" x14ac:dyDescent="0.3">
      <c r="A127" s="29">
        <v>153</v>
      </c>
      <c r="B127" s="29" t="s">
        <v>441</v>
      </c>
      <c r="C127" s="139" t="s">
        <v>278</v>
      </c>
      <c r="D127" s="175">
        <v>371</v>
      </c>
      <c r="E127" s="200" t="s">
        <v>1094</v>
      </c>
      <c r="F127" s="139" t="s">
        <v>1093</v>
      </c>
      <c r="G127" s="52"/>
      <c r="H127" s="29">
        <v>17.5</v>
      </c>
      <c r="I127" s="76" t="s">
        <v>247</v>
      </c>
      <c r="J127" s="29">
        <v>12</v>
      </c>
      <c r="K127" s="29"/>
    </row>
    <row r="128" spans="1:11" ht="28.8" x14ac:dyDescent="0.3">
      <c r="A128" s="29">
        <v>154</v>
      </c>
      <c r="B128" s="29" t="s">
        <v>441</v>
      </c>
      <c r="C128" s="139" t="s">
        <v>1564</v>
      </c>
      <c r="D128" s="191"/>
      <c r="E128" s="200" t="s">
        <v>476</v>
      </c>
      <c r="F128" s="108" t="s">
        <v>1562</v>
      </c>
      <c r="G128" s="52"/>
      <c r="H128" s="29">
        <v>17.600000000000001</v>
      </c>
      <c r="I128" s="76" t="s">
        <v>976</v>
      </c>
      <c r="J128" s="29">
        <v>13</v>
      </c>
      <c r="K128" s="29"/>
    </row>
    <row r="129" spans="1:11" x14ac:dyDescent="0.3">
      <c r="A129" s="29">
        <v>155</v>
      </c>
      <c r="B129" s="29" t="s">
        <v>441</v>
      </c>
      <c r="C129" s="139" t="s">
        <v>2068</v>
      </c>
      <c r="D129" s="175">
        <v>1536</v>
      </c>
      <c r="E129" s="200" t="s">
        <v>691</v>
      </c>
      <c r="F129" s="139" t="s">
        <v>1023</v>
      </c>
      <c r="G129" s="52" t="s">
        <v>2163</v>
      </c>
      <c r="H129" s="29"/>
      <c r="I129" s="29"/>
      <c r="J129" s="69">
        <v>5</v>
      </c>
      <c r="K129" s="29"/>
    </row>
    <row r="130" spans="1:11" x14ac:dyDescent="0.3">
      <c r="A130" s="29">
        <v>156</v>
      </c>
      <c r="B130" s="29" t="s">
        <v>441</v>
      </c>
      <c r="C130" s="139" t="s">
        <v>1809</v>
      </c>
      <c r="D130" s="175">
        <v>1537</v>
      </c>
      <c r="E130" s="200" t="s">
        <v>476</v>
      </c>
      <c r="F130" s="139" t="s">
        <v>490</v>
      </c>
      <c r="G130" s="76" t="s">
        <v>1827</v>
      </c>
      <c r="H130" s="29"/>
      <c r="I130" s="52"/>
      <c r="J130" s="69">
        <v>5</v>
      </c>
      <c r="K130" s="29"/>
    </row>
    <row r="131" spans="1:11" x14ac:dyDescent="0.3">
      <c r="A131" s="29">
        <v>157</v>
      </c>
      <c r="B131" s="29" t="s">
        <v>441</v>
      </c>
      <c r="C131" s="139" t="s">
        <v>1597</v>
      </c>
      <c r="D131" s="191"/>
      <c r="E131" s="200" t="s">
        <v>476</v>
      </c>
      <c r="F131" s="139" t="s">
        <v>490</v>
      </c>
      <c r="G131" s="52" t="s">
        <v>1606</v>
      </c>
      <c r="H131" s="29"/>
      <c r="I131" s="76"/>
      <c r="J131" s="69">
        <v>5</v>
      </c>
      <c r="K131" s="29"/>
    </row>
    <row r="132" spans="1:11" x14ac:dyDescent="0.3">
      <c r="A132" s="29">
        <v>158</v>
      </c>
      <c r="B132" s="29" t="s">
        <v>441</v>
      </c>
      <c r="C132" s="139" t="s">
        <v>1964</v>
      </c>
      <c r="D132" s="191"/>
      <c r="E132" s="200" t="s">
        <v>476</v>
      </c>
      <c r="F132" s="139" t="s">
        <v>490</v>
      </c>
      <c r="G132" s="52" t="s">
        <v>1976</v>
      </c>
      <c r="H132" s="29"/>
      <c r="I132" s="29"/>
      <c r="J132" s="69">
        <v>5</v>
      </c>
      <c r="K132" s="29"/>
    </row>
    <row r="133" spans="1:11" x14ac:dyDescent="0.3">
      <c r="A133" s="29">
        <v>159</v>
      </c>
      <c r="B133" s="29" t="s">
        <v>441</v>
      </c>
      <c r="C133" s="139" t="s">
        <v>1584</v>
      </c>
      <c r="D133" s="191"/>
      <c r="E133" s="200" t="s">
        <v>476</v>
      </c>
      <c r="F133" s="139" t="s">
        <v>497</v>
      </c>
      <c r="G133" s="52"/>
      <c r="H133" s="29">
        <v>25</v>
      </c>
      <c r="I133" s="76"/>
      <c r="J133" s="69">
        <v>5</v>
      </c>
      <c r="K133" s="29"/>
    </row>
    <row r="134" spans="1:11" x14ac:dyDescent="0.3">
      <c r="A134" s="29">
        <v>160</v>
      </c>
      <c r="B134" s="29" t="s">
        <v>441</v>
      </c>
      <c r="C134" s="139" t="s">
        <v>144</v>
      </c>
      <c r="D134" s="175">
        <v>1172</v>
      </c>
      <c r="E134" s="200" t="s">
        <v>476</v>
      </c>
      <c r="F134" s="139" t="s">
        <v>1023</v>
      </c>
      <c r="G134" s="52" t="s">
        <v>248</v>
      </c>
      <c r="H134" s="29"/>
      <c r="I134" s="29"/>
      <c r="J134" s="69">
        <v>5</v>
      </c>
      <c r="K134" s="29"/>
    </row>
    <row r="135" spans="1:11" ht="28.8" x14ac:dyDescent="0.3">
      <c r="A135" s="29">
        <v>161</v>
      </c>
      <c r="B135" s="29" t="s">
        <v>441</v>
      </c>
      <c r="C135" s="139" t="s">
        <v>274</v>
      </c>
      <c r="D135" s="75">
        <v>1030</v>
      </c>
      <c r="E135" s="200" t="s">
        <v>476</v>
      </c>
      <c r="F135" s="108" t="s">
        <v>480</v>
      </c>
      <c r="G135" s="52"/>
      <c r="H135" s="29">
        <v>24.2</v>
      </c>
      <c r="I135" s="76" t="s">
        <v>250</v>
      </c>
      <c r="J135" s="29">
        <v>21</v>
      </c>
      <c r="K135" s="29"/>
    </row>
    <row r="136" spans="1:11" ht="28.8" x14ac:dyDescent="0.3">
      <c r="A136" s="29">
        <v>162</v>
      </c>
      <c r="B136" s="29" t="s">
        <v>441</v>
      </c>
      <c r="C136" s="139" t="s">
        <v>273</v>
      </c>
      <c r="D136" s="175">
        <v>488</v>
      </c>
      <c r="E136" s="200" t="s">
        <v>476</v>
      </c>
      <c r="F136" s="108" t="s">
        <v>1009</v>
      </c>
      <c r="G136" s="52" t="s">
        <v>249</v>
      </c>
      <c r="H136" s="29"/>
      <c r="I136" s="29"/>
      <c r="J136" s="69">
        <v>5</v>
      </c>
      <c r="K136" s="29"/>
    </row>
    <row r="137" spans="1:11" x14ac:dyDescent="0.3">
      <c r="A137" s="29">
        <v>163</v>
      </c>
      <c r="B137" s="29" t="s">
        <v>441</v>
      </c>
      <c r="C137" s="139" t="s">
        <v>1391</v>
      </c>
      <c r="D137" s="75">
        <v>1032</v>
      </c>
      <c r="E137" s="200" t="s">
        <v>476</v>
      </c>
      <c r="F137" s="139" t="s">
        <v>1023</v>
      </c>
      <c r="G137" s="29"/>
      <c r="H137" s="52">
        <v>15</v>
      </c>
      <c r="I137" s="29"/>
      <c r="J137" s="69">
        <v>5</v>
      </c>
      <c r="K137" s="29"/>
    </row>
    <row r="138" spans="1:11" ht="28.8" x14ac:dyDescent="0.3">
      <c r="A138" s="29">
        <v>164</v>
      </c>
      <c r="B138" s="29" t="s">
        <v>441</v>
      </c>
      <c r="C138" s="139" t="s">
        <v>275</v>
      </c>
      <c r="D138" s="75">
        <v>1033</v>
      </c>
      <c r="E138" s="200" t="s">
        <v>1392</v>
      </c>
      <c r="F138" s="139" t="s">
        <v>802</v>
      </c>
      <c r="G138" s="52" t="s">
        <v>251</v>
      </c>
      <c r="H138" s="29"/>
      <c r="I138" s="76"/>
      <c r="J138" s="69">
        <v>5</v>
      </c>
      <c r="K138" s="29"/>
    </row>
    <row r="139" spans="1:11" x14ac:dyDescent="0.3">
      <c r="A139" s="29">
        <v>165</v>
      </c>
      <c r="B139" s="29" t="s">
        <v>441</v>
      </c>
      <c r="C139" s="139" t="s">
        <v>166</v>
      </c>
      <c r="D139" s="75">
        <v>1022</v>
      </c>
      <c r="E139" s="200" t="s">
        <v>476</v>
      </c>
      <c r="F139" s="139" t="s">
        <v>794</v>
      </c>
      <c r="G139" s="75" t="s">
        <v>241</v>
      </c>
      <c r="H139" s="29">
        <v>20</v>
      </c>
      <c r="I139" s="29"/>
      <c r="J139" s="69">
        <v>5</v>
      </c>
      <c r="K139" s="29"/>
    </row>
    <row r="140" spans="1:11" x14ac:dyDescent="0.3">
      <c r="A140" s="29">
        <v>167</v>
      </c>
      <c r="B140" s="29" t="s">
        <v>441</v>
      </c>
      <c r="C140" s="139" t="s">
        <v>1833</v>
      </c>
      <c r="D140" s="191"/>
      <c r="E140" s="200" t="s">
        <v>1847</v>
      </c>
      <c r="F140" s="139" t="s">
        <v>1844</v>
      </c>
      <c r="G140" s="52"/>
      <c r="H140" s="29"/>
      <c r="I140" s="62" t="s">
        <v>1848</v>
      </c>
      <c r="J140" s="62">
        <v>2</v>
      </c>
      <c r="K140" s="29" t="s">
        <v>1846</v>
      </c>
    </row>
    <row r="141" spans="1:11" x14ac:dyDescent="0.3">
      <c r="A141" s="29">
        <v>168</v>
      </c>
      <c r="B141" s="29" t="s">
        <v>441</v>
      </c>
      <c r="C141" s="139" t="s">
        <v>1434</v>
      </c>
      <c r="D141" s="175">
        <v>1508</v>
      </c>
      <c r="E141" s="200" t="s">
        <v>1435</v>
      </c>
      <c r="F141" s="139" t="s">
        <v>641</v>
      </c>
      <c r="G141" s="75" t="s">
        <v>1200</v>
      </c>
      <c r="H141" s="29"/>
      <c r="I141" s="29"/>
      <c r="J141" s="29">
        <v>1</v>
      </c>
      <c r="K141" s="29"/>
    </row>
    <row r="142" spans="1:11" x14ac:dyDescent="0.3">
      <c r="A142" s="29">
        <v>170</v>
      </c>
      <c r="B142" s="29" t="s">
        <v>441</v>
      </c>
      <c r="C142" s="139" t="s">
        <v>17</v>
      </c>
      <c r="D142" s="75">
        <v>1040</v>
      </c>
      <c r="E142" s="200" t="s">
        <v>476</v>
      </c>
      <c r="F142" s="139" t="s">
        <v>472</v>
      </c>
      <c r="G142" s="52"/>
      <c r="H142" s="29">
        <v>39.5</v>
      </c>
      <c r="I142" s="29" t="s">
        <v>832</v>
      </c>
      <c r="J142" s="29">
        <v>156</v>
      </c>
      <c r="K142" s="29"/>
    </row>
    <row r="143" spans="1:11" x14ac:dyDescent="0.3">
      <c r="A143" s="29">
        <v>171</v>
      </c>
      <c r="B143" s="29" t="s">
        <v>441</v>
      </c>
      <c r="C143" s="139" t="s">
        <v>17</v>
      </c>
      <c r="D143" s="75">
        <v>1040</v>
      </c>
      <c r="E143" s="200" t="s">
        <v>827</v>
      </c>
      <c r="F143" s="139" t="s">
        <v>802</v>
      </c>
      <c r="G143" s="52"/>
      <c r="H143" s="29">
        <v>24.7</v>
      </c>
      <c r="I143" s="29" t="s">
        <v>783</v>
      </c>
      <c r="J143" s="29">
        <v>135</v>
      </c>
      <c r="K143" s="29"/>
    </row>
    <row r="144" spans="1:11" x14ac:dyDescent="0.3">
      <c r="A144" s="29">
        <v>172</v>
      </c>
      <c r="B144" s="29" t="s">
        <v>441</v>
      </c>
      <c r="C144" s="139" t="s">
        <v>17</v>
      </c>
      <c r="D144" s="75">
        <v>1040</v>
      </c>
      <c r="E144" s="200" t="s">
        <v>835</v>
      </c>
      <c r="F144" s="139" t="s">
        <v>802</v>
      </c>
      <c r="G144" s="52"/>
      <c r="H144" s="29">
        <v>23.3</v>
      </c>
      <c r="I144" s="29" t="s">
        <v>840</v>
      </c>
      <c r="J144" s="29">
        <v>68</v>
      </c>
      <c r="K144" s="29"/>
    </row>
    <row r="145" spans="1:11" x14ac:dyDescent="0.3">
      <c r="A145" s="29">
        <v>173</v>
      </c>
      <c r="B145" s="29" t="s">
        <v>441</v>
      </c>
      <c r="C145" s="139" t="s">
        <v>17</v>
      </c>
      <c r="D145" s="75">
        <v>1040</v>
      </c>
      <c r="E145" s="200" t="s">
        <v>836</v>
      </c>
      <c r="F145" s="139" t="s">
        <v>461</v>
      </c>
      <c r="G145" s="52"/>
      <c r="H145" s="29">
        <v>25.2</v>
      </c>
      <c r="I145" s="29" t="s">
        <v>841</v>
      </c>
      <c r="J145" s="29">
        <v>30</v>
      </c>
      <c r="K145" s="29"/>
    </row>
    <row r="146" spans="1:11" x14ac:dyDescent="0.3">
      <c r="A146" s="29">
        <v>174</v>
      </c>
      <c r="B146" s="29" t="s">
        <v>441</v>
      </c>
      <c r="C146" s="139" t="s">
        <v>276</v>
      </c>
      <c r="D146" s="75">
        <v>1059</v>
      </c>
      <c r="E146" s="200" t="s">
        <v>476</v>
      </c>
      <c r="F146" s="139" t="s">
        <v>497</v>
      </c>
      <c r="G146" s="52" t="s">
        <v>252</v>
      </c>
      <c r="H146" s="29">
        <v>28.2</v>
      </c>
      <c r="I146" s="29"/>
      <c r="J146" s="29">
        <v>5</v>
      </c>
      <c r="K146" s="29"/>
    </row>
    <row r="147" spans="1:11" ht="43.2" x14ac:dyDescent="0.3">
      <c r="A147" s="29">
        <v>175</v>
      </c>
      <c r="B147" s="29" t="s">
        <v>441</v>
      </c>
      <c r="C147" s="139" t="s">
        <v>277</v>
      </c>
      <c r="D147" s="175">
        <v>1043</v>
      </c>
      <c r="E147" s="200" t="s">
        <v>476</v>
      </c>
      <c r="F147" s="108" t="s">
        <v>1288</v>
      </c>
      <c r="G147" s="52"/>
      <c r="H147" s="29">
        <v>22.2</v>
      </c>
      <c r="I147" s="29" t="s">
        <v>1291</v>
      </c>
      <c r="J147" s="29">
        <v>6</v>
      </c>
      <c r="K147" s="29"/>
    </row>
    <row r="148" spans="1:11" x14ac:dyDescent="0.3">
      <c r="A148" s="29">
        <v>176</v>
      </c>
      <c r="B148" s="29" t="s">
        <v>441</v>
      </c>
      <c r="C148" s="139" t="s">
        <v>277</v>
      </c>
      <c r="D148" s="175">
        <v>1043</v>
      </c>
      <c r="E148" s="200" t="s">
        <v>1295</v>
      </c>
      <c r="F148" s="139" t="s">
        <v>1296</v>
      </c>
      <c r="G148" s="52">
        <v>16.7</v>
      </c>
      <c r="H148" s="29"/>
      <c r="I148" s="29"/>
      <c r="J148" s="29">
        <v>1</v>
      </c>
      <c r="K148" s="29"/>
    </row>
    <row r="149" spans="1:11" ht="28.8" x14ac:dyDescent="0.3">
      <c r="A149" s="29">
        <v>177</v>
      </c>
      <c r="B149" s="29" t="s">
        <v>441</v>
      </c>
      <c r="C149" s="139" t="s">
        <v>277</v>
      </c>
      <c r="D149" s="175">
        <v>1043</v>
      </c>
      <c r="E149" s="200" t="s">
        <v>1300</v>
      </c>
      <c r="F149" s="139" t="s">
        <v>1301</v>
      </c>
      <c r="G149" s="52">
        <v>18.5</v>
      </c>
      <c r="H149" s="29"/>
      <c r="I149" s="29"/>
      <c r="J149" s="29">
        <v>1</v>
      </c>
      <c r="K149" s="29"/>
    </row>
    <row r="150" spans="1:11" x14ac:dyDescent="0.3">
      <c r="A150" s="29">
        <v>178</v>
      </c>
      <c r="B150" s="29" t="s">
        <v>441</v>
      </c>
      <c r="C150" s="139" t="s">
        <v>277</v>
      </c>
      <c r="D150" s="175">
        <v>1043</v>
      </c>
      <c r="E150" s="200" t="s">
        <v>1307</v>
      </c>
      <c r="F150" s="139" t="s">
        <v>1308</v>
      </c>
      <c r="G150" s="52"/>
      <c r="H150" s="29">
        <v>16.399999999999999</v>
      </c>
      <c r="I150" s="29" t="s">
        <v>1311</v>
      </c>
      <c r="J150" s="29">
        <v>3</v>
      </c>
      <c r="K150" s="29"/>
    </row>
    <row r="151" spans="1:11" ht="28.8" x14ac:dyDescent="0.3">
      <c r="A151" s="29">
        <v>179</v>
      </c>
      <c r="B151" s="29" t="s">
        <v>441</v>
      </c>
      <c r="C151" s="139" t="s">
        <v>277</v>
      </c>
      <c r="D151" s="175">
        <v>1043</v>
      </c>
      <c r="E151" s="200" t="s">
        <v>664</v>
      </c>
      <c r="F151" s="139" t="s">
        <v>1315</v>
      </c>
      <c r="G151" s="52"/>
      <c r="H151" s="29">
        <v>22.5</v>
      </c>
      <c r="I151" s="29" t="s">
        <v>1318</v>
      </c>
      <c r="J151" s="29">
        <v>5</v>
      </c>
      <c r="K151" s="29"/>
    </row>
    <row r="152" spans="1:11" ht="28.8" x14ac:dyDescent="0.3">
      <c r="A152" s="29">
        <v>180</v>
      </c>
      <c r="B152" s="29" t="s">
        <v>441</v>
      </c>
      <c r="C152" s="139" t="s">
        <v>277</v>
      </c>
      <c r="D152" s="175">
        <v>1043</v>
      </c>
      <c r="E152" s="200" t="s">
        <v>1321</v>
      </c>
      <c r="F152" s="139" t="s">
        <v>1315</v>
      </c>
      <c r="G152" s="52"/>
      <c r="H152" s="29">
        <v>28.6</v>
      </c>
      <c r="I152" s="29" t="s">
        <v>1324</v>
      </c>
      <c r="J152" s="29">
        <v>4</v>
      </c>
      <c r="K152" s="29"/>
    </row>
    <row r="153" spans="1:11" ht="28.8" x14ac:dyDescent="0.3">
      <c r="A153" s="29">
        <v>181</v>
      </c>
      <c r="B153" s="29" t="s">
        <v>441</v>
      </c>
      <c r="C153" s="139" t="s">
        <v>277</v>
      </c>
      <c r="D153" s="175">
        <v>1043</v>
      </c>
      <c r="E153" s="200" t="s">
        <v>1339</v>
      </c>
      <c r="F153" s="108" t="s">
        <v>1331</v>
      </c>
      <c r="G153" s="52"/>
      <c r="H153" s="29">
        <v>25</v>
      </c>
      <c r="I153" s="29" t="s">
        <v>1334</v>
      </c>
      <c r="J153" s="29">
        <v>2</v>
      </c>
      <c r="K153" s="29"/>
    </row>
    <row r="154" spans="1:11" x14ac:dyDescent="0.3">
      <c r="A154" s="29">
        <v>182</v>
      </c>
      <c r="B154" s="29" t="s">
        <v>441</v>
      </c>
      <c r="C154" s="139" t="s">
        <v>277</v>
      </c>
      <c r="D154" s="175">
        <v>1043</v>
      </c>
      <c r="E154" s="200" t="s">
        <v>666</v>
      </c>
      <c r="F154" s="108" t="s">
        <v>1301</v>
      </c>
      <c r="G154" s="52"/>
      <c r="H154" s="29">
        <v>17.8</v>
      </c>
      <c r="I154" s="29" t="s">
        <v>1345</v>
      </c>
      <c r="J154" s="29">
        <v>4</v>
      </c>
      <c r="K154" s="29"/>
    </row>
    <row r="155" spans="1:11" x14ac:dyDescent="0.3">
      <c r="A155" s="29">
        <v>183</v>
      </c>
      <c r="B155" s="29" t="s">
        <v>441</v>
      </c>
      <c r="C155" s="139" t="s">
        <v>277</v>
      </c>
      <c r="D155" s="175">
        <v>1043</v>
      </c>
      <c r="E155" s="200" t="s">
        <v>1342</v>
      </c>
      <c r="F155" s="139" t="s">
        <v>1328</v>
      </c>
      <c r="G155" s="52">
        <v>20</v>
      </c>
      <c r="H155" s="29"/>
      <c r="I155" s="29"/>
      <c r="J155" s="29">
        <v>1</v>
      </c>
      <c r="K155" s="29"/>
    </row>
    <row r="156" spans="1:11" x14ac:dyDescent="0.3">
      <c r="A156" s="29">
        <v>184</v>
      </c>
      <c r="B156" s="29" t="s">
        <v>441</v>
      </c>
      <c r="C156" s="139" t="s">
        <v>1667</v>
      </c>
      <c r="D156" s="191"/>
      <c r="E156" s="200" t="s">
        <v>476</v>
      </c>
      <c r="F156" s="139" t="s">
        <v>802</v>
      </c>
      <c r="G156" s="29"/>
      <c r="H156" s="29">
        <v>24</v>
      </c>
      <c r="I156" s="29"/>
      <c r="J156" s="69">
        <v>5</v>
      </c>
      <c r="K156" s="29"/>
    </row>
    <row r="157" spans="1:11" x14ac:dyDescent="0.3">
      <c r="A157" s="29">
        <v>185</v>
      </c>
      <c r="B157" s="29" t="s">
        <v>441</v>
      </c>
      <c r="C157" s="139" t="s">
        <v>1667</v>
      </c>
      <c r="D157" s="191"/>
      <c r="E157" s="200" t="s">
        <v>827</v>
      </c>
      <c r="F157" s="139" t="s">
        <v>1671</v>
      </c>
      <c r="G157" s="29"/>
      <c r="H157" s="29">
        <v>24.6</v>
      </c>
      <c r="I157" s="52" t="s">
        <v>1677</v>
      </c>
      <c r="J157" s="29">
        <v>36</v>
      </c>
      <c r="K157" s="29"/>
    </row>
    <row r="158" spans="1:11" ht="43.2" x14ac:dyDescent="0.3">
      <c r="A158" s="29">
        <v>186</v>
      </c>
      <c r="B158" s="29" t="s">
        <v>441</v>
      </c>
      <c r="C158" s="139" t="s">
        <v>1667</v>
      </c>
      <c r="D158" s="191"/>
      <c r="E158" s="200" t="s">
        <v>1668</v>
      </c>
      <c r="F158" s="108" t="s">
        <v>1672</v>
      </c>
      <c r="G158" s="29"/>
      <c r="H158" s="29">
        <v>21.8</v>
      </c>
      <c r="I158" s="52" t="s">
        <v>1678</v>
      </c>
      <c r="J158" s="29">
        <v>19</v>
      </c>
      <c r="K158" s="29"/>
    </row>
    <row r="159" spans="1:11" ht="28.8" x14ac:dyDescent="0.3">
      <c r="A159" s="29">
        <v>187</v>
      </c>
      <c r="B159" s="29" t="s">
        <v>441</v>
      </c>
      <c r="C159" s="139" t="s">
        <v>335</v>
      </c>
      <c r="D159" s="75">
        <v>1111</v>
      </c>
      <c r="E159" s="200" t="s">
        <v>691</v>
      </c>
      <c r="F159" s="108" t="s">
        <v>704</v>
      </c>
      <c r="G159" s="52">
        <v>15</v>
      </c>
      <c r="H159" s="29"/>
      <c r="I159" s="29"/>
      <c r="J159" s="29">
        <v>1</v>
      </c>
      <c r="K159" s="29"/>
    </row>
    <row r="160" spans="1:11" x14ac:dyDescent="0.3">
      <c r="A160" s="29">
        <v>188</v>
      </c>
      <c r="B160" s="29" t="s">
        <v>441</v>
      </c>
      <c r="C160" s="139" t="s">
        <v>35</v>
      </c>
      <c r="D160" s="175">
        <v>409</v>
      </c>
      <c r="E160" s="200" t="s">
        <v>476</v>
      </c>
      <c r="F160" s="139" t="s">
        <v>1023</v>
      </c>
      <c r="G160" s="52" t="s">
        <v>154</v>
      </c>
      <c r="H160" s="29"/>
      <c r="I160" s="29"/>
      <c r="J160" s="69">
        <v>5</v>
      </c>
      <c r="K160" s="29"/>
    </row>
    <row r="161" spans="1:11" x14ac:dyDescent="0.3">
      <c r="A161" s="29">
        <v>190</v>
      </c>
      <c r="B161" s="29" t="s">
        <v>441</v>
      </c>
      <c r="C161" s="139" t="s">
        <v>233</v>
      </c>
      <c r="D161" s="75">
        <v>1108</v>
      </c>
      <c r="E161" s="200" t="s">
        <v>689</v>
      </c>
      <c r="F161" s="139" t="s">
        <v>690</v>
      </c>
      <c r="G161" s="52" t="s">
        <v>253</v>
      </c>
      <c r="H161" s="29">
        <v>22.5</v>
      </c>
      <c r="I161" s="29"/>
      <c r="J161" s="29">
        <v>3</v>
      </c>
      <c r="K161" s="29"/>
    </row>
    <row r="162" spans="1:11" x14ac:dyDescent="0.3">
      <c r="A162" s="29">
        <v>192</v>
      </c>
      <c r="B162" s="29" t="s">
        <v>441</v>
      </c>
      <c r="C162" s="139" t="s">
        <v>113</v>
      </c>
      <c r="D162" s="75">
        <v>1107</v>
      </c>
      <c r="E162" s="200" t="s">
        <v>676</v>
      </c>
      <c r="F162" s="139" t="s">
        <v>677</v>
      </c>
      <c r="G162" s="52">
        <v>12</v>
      </c>
      <c r="H162" s="29"/>
      <c r="I162" s="29"/>
      <c r="J162" s="29">
        <v>1</v>
      </c>
      <c r="K162" s="29"/>
    </row>
    <row r="163" spans="1:11" x14ac:dyDescent="0.3">
      <c r="A163" s="29">
        <v>193</v>
      </c>
      <c r="B163" s="29" t="s">
        <v>441</v>
      </c>
      <c r="C163" s="139" t="s">
        <v>66</v>
      </c>
      <c r="D163" s="175">
        <v>1061</v>
      </c>
      <c r="E163" s="200" t="s">
        <v>476</v>
      </c>
      <c r="F163" s="139" t="s">
        <v>1120</v>
      </c>
      <c r="G163" s="76" t="s">
        <v>1216</v>
      </c>
      <c r="H163" s="29">
        <v>21</v>
      </c>
      <c r="I163" s="29"/>
      <c r="J163" s="29">
        <v>18</v>
      </c>
      <c r="K163" s="29"/>
    </row>
    <row r="164" spans="1:11" x14ac:dyDescent="0.3">
      <c r="A164" s="29">
        <v>194</v>
      </c>
      <c r="B164" s="29" t="s">
        <v>441</v>
      </c>
      <c r="C164" s="139" t="s">
        <v>1146</v>
      </c>
      <c r="D164" s="175">
        <v>1512</v>
      </c>
      <c r="E164" s="200" t="s">
        <v>1147</v>
      </c>
      <c r="F164" s="139" t="s">
        <v>1151</v>
      </c>
      <c r="G164" s="52"/>
      <c r="H164" s="29">
        <v>25.3</v>
      </c>
      <c r="I164" s="76" t="s">
        <v>874</v>
      </c>
      <c r="J164" s="29">
        <v>9</v>
      </c>
      <c r="K164" s="29"/>
    </row>
    <row r="165" spans="1:11" x14ac:dyDescent="0.3">
      <c r="A165" s="29">
        <v>195</v>
      </c>
      <c r="B165" s="29" t="s">
        <v>441</v>
      </c>
      <c r="C165" s="139" t="s">
        <v>1146</v>
      </c>
      <c r="D165" s="175">
        <v>1512</v>
      </c>
      <c r="E165" s="200" t="s">
        <v>835</v>
      </c>
      <c r="F165" s="139" t="s">
        <v>1152</v>
      </c>
      <c r="G165" s="52"/>
      <c r="H165" s="29">
        <v>22.7</v>
      </c>
      <c r="I165" s="76" t="s">
        <v>1155</v>
      </c>
      <c r="J165" s="29">
        <v>12</v>
      </c>
      <c r="K165" s="29"/>
    </row>
    <row r="166" spans="1:11" x14ac:dyDescent="0.3">
      <c r="A166" s="29">
        <v>196</v>
      </c>
      <c r="B166" s="29" t="s">
        <v>441</v>
      </c>
      <c r="C166" s="139" t="s">
        <v>1146</v>
      </c>
      <c r="D166" s="175">
        <v>1512</v>
      </c>
      <c r="E166" s="200" t="s">
        <v>1148</v>
      </c>
      <c r="F166" s="139" t="s">
        <v>1153</v>
      </c>
      <c r="G166" s="52">
        <v>27</v>
      </c>
      <c r="H166" s="29"/>
      <c r="I166" s="76"/>
      <c r="J166" s="29">
        <v>1</v>
      </c>
      <c r="K166" s="29"/>
    </row>
    <row r="167" spans="1:11" x14ac:dyDescent="0.3">
      <c r="A167" s="29">
        <v>197</v>
      </c>
      <c r="B167" s="29" t="s">
        <v>441</v>
      </c>
      <c r="C167" s="139" t="s">
        <v>1169</v>
      </c>
      <c r="D167" s="175">
        <v>1513</v>
      </c>
      <c r="E167" s="200" t="s">
        <v>835</v>
      </c>
      <c r="F167" s="139" t="s">
        <v>1170</v>
      </c>
      <c r="G167" s="52">
        <v>20</v>
      </c>
      <c r="H167" s="29"/>
      <c r="I167" s="76"/>
      <c r="J167" s="29">
        <v>1</v>
      </c>
      <c r="K167" s="29"/>
    </row>
    <row r="168" spans="1:11" x14ac:dyDescent="0.3">
      <c r="A168" s="29">
        <v>198</v>
      </c>
      <c r="B168" s="29" t="s">
        <v>441</v>
      </c>
      <c r="C168" s="139" t="s">
        <v>123</v>
      </c>
      <c r="D168" s="75">
        <v>1047</v>
      </c>
      <c r="E168" s="200" t="s">
        <v>476</v>
      </c>
      <c r="F168" s="139" t="s">
        <v>1023</v>
      </c>
      <c r="G168" s="52" t="s">
        <v>254</v>
      </c>
      <c r="H168" s="29"/>
      <c r="I168" s="76"/>
      <c r="J168" s="69">
        <v>5</v>
      </c>
      <c r="K168" s="29"/>
    </row>
    <row r="169" spans="1:11" x14ac:dyDescent="0.3">
      <c r="A169" s="29">
        <v>199</v>
      </c>
      <c r="B169" s="29" t="s">
        <v>441</v>
      </c>
      <c r="C169" s="139" t="s">
        <v>485</v>
      </c>
      <c r="D169" s="75">
        <v>1035</v>
      </c>
      <c r="E169" s="200" t="s">
        <v>493</v>
      </c>
      <c r="F169" s="139" t="s">
        <v>1023</v>
      </c>
      <c r="G169" s="75" t="s">
        <v>241</v>
      </c>
      <c r="H169" s="29">
        <v>30</v>
      </c>
      <c r="I169" s="76"/>
      <c r="J169" s="69">
        <v>5</v>
      </c>
      <c r="K169" s="29"/>
    </row>
    <row r="170" spans="1:11" ht="28.8" x14ac:dyDescent="0.3">
      <c r="A170" s="29">
        <v>200</v>
      </c>
      <c r="B170" s="29" t="s">
        <v>441</v>
      </c>
      <c r="C170" s="139" t="s">
        <v>1916</v>
      </c>
      <c r="D170" s="175">
        <v>1518</v>
      </c>
      <c r="E170" s="200" t="s">
        <v>476</v>
      </c>
      <c r="F170" s="108" t="s">
        <v>1933</v>
      </c>
      <c r="G170" s="52" t="s">
        <v>255</v>
      </c>
      <c r="H170" s="29"/>
      <c r="I170" s="29"/>
      <c r="J170" s="69">
        <v>5</v>
      </c>
      <c r="K170" s="29"/>
    </row>
    <row r="171" spans="1:11" ht="28.8" x14ac:dyDescent="0.3">
      <c r="A171" s="29">
        <v>201</v>
      </c>
      <c r="B171" s="29" t="s">
        <v>441</v>
      </c>
      <c r="C171" s="139" t="s">
        <v>1916</v>
      </c>
      <c r="D171" s="175">
        <v>1518</v>
      </c>
      <c r="E171" s="200" t="s">
        <v>1935</v>
      </c>
      <c r="F171" s="108" t="s">
        <v>1936</v>
      </c>
      <c r="G171" s="52" t="s">
        <v>1942</v>
      </c>
      <c r="H171" s="29"/>
      <c r="I171" s="29"/>
      <c r="J171" s="29">
        <v>66</v>
      </c>
      <c r="K171" s="29"/>
    </row>
    <row r="172" spans="1:11" ht="28.8" x14ac:dyDescent="0.3">
      <c r="A172" s="29">
        <v>202</v>
      </c>
      <c r="B172" s="29" t="s">
        <v>441</v>
      </c>
      <c r="C172" s="139" t="s">
        <v>1916</v>
      </c>
      <c r="D172" s="175">
        <v>1518</v>
      </c>
      <c r="E172" s="200" t="s">
        <v>1016</v>
      </c>
      <c r="F172" s="108" t="s">
        <v>1938</v>
      </c>
      <c r="G172" s="52" t="s">
        <v>1943</v>
      </c>
      <c r="H172" s="29">
        <v>31</v>
      </c>
      <c r="I172" s="29"/>
      <c r="J172" s="29">
        <v>13</v>
      </c>
      <c r="K172" s="29"/>
    </row>
    <row r="173" spans="1:11" x14ac:dyDescent="0.3">
      <c r="A173" s="29">
        <v>203</v>
      </c>
      <c r="B173" s="29" t="s">
        <v>441</v>
      </c>
      <c r="C173" s="139" t="s">
        <v>1197</v>
      </c>
      <c r="D173" s="175">
        <v>1519</v>
      </c>
      <c r="E173" s="200" t="s">
        <v>1199</v>
      </c>
      <c r="F173" s="139" t="s">
        <v>596</v>
      </c>
      <c r="G173" s="175">
        <v>20</v>
      </c>
      <c r="H173" s="29"/>
      <c r="I173" s="76"/>
      <c r="J173" s="29">
        <v>1</v>
      </c>
      <c r="K173" s="29"/>
    </row>
    <row r="174" spans="1:11" x14ac:dyDescent="0.3">
      <c r="A174" s="29">
        <v>204</v>
      </c>
      <c r="B174" s="29" t="s">
        <v>441</v>
      </c>
      <c r="C174" s="108" t="s">
        <v>1761</v>
      </c>
      <c r="D174" s="203"/>
      <c r="E174" s="27" t="s">
        <v>476</v>
      </c>
      <c r="F174" s="108" t="s">
        <v>1762</v>
      </c>
      <c r="G174" s="108"/>
      <c r="H174" s="29" t="s">
        <v>1776</v>
      </c>
      <c r="I174" s="52" t="s">
        <v>1777</v>
      </c>
      <c r="J174" s="29">
        <v>9</v>
      </c>
      <c r="K174" s="101"/>
    </row>
    <row r="175" spans="1:11" x14ac:dyDescent="0.3">
      <c r="A175" s="29">
        <v>205</v>
      </c>
      <c r="B175" s="29" t="s">
        <v>441</v>
      </c>
      <c r="C175" s="139" t="s">
        <v>1883</v>
      </c>
      <c r="D175" s="203"/>
      <c r="E175" s="200" t="s">
        <v>476</v>
      </c>
      <c r="F175" s="139" t="s">
        <v>490</v>
      </c>
      <c r="G175" s="29" t="s">
        <v>1909</v>
      </c>
      <c r="H175" s="52"/>
      <c r="I175" s="29"/>
      <c r="J175" s="69">
        <v>5</v>
      </c>
      <c r="K175" s="29"/>
    </row>
    <row r="176" spans="1:11" x14ac:dyDescent="0.3">
      <c r="A176" s="29">
        <v>209</v>
      </c>
      <c r="B176" s="29" t="s">
        <v>441</v>
      </c>
      <c r="C176" s="85" t="s">
        <v>2082</v>
      </c>
      <c r="D176" s="75"/>
      <c r="E176" s="200"/>
      <c r="F176" s="139"/>
      <c r="G176" s="52"/>
      <c r="H176" s="29"/>
      <c r="I176" s="29"/>
      <c r="J176" s="16">
        <f>SUM(J125:J175)</f>
        <v>746</v>
      </c>
      <c r="K176" s="16" t="s">
        <v>2150</v>
      </c>
    </row>
    <row r="177" spans="1:11" x14ac:dyDescent="0.3">
      <c r="A177" s="29">
        <v>210</v>
      </c>
      <c r="B177" s="29"/>
      <c r="C177" s="139"/>
      <c r="D177" s="75"/>
      <c r="E177" s="200"/>
      <c r="F177" s="139"/>
      <c r="G177" s="52"/>
      <c r="H177" s="29"/>
      <c r="I177" s="29"/>
      <c r="J177" s="29"/>
      <c r="K177" s="29"/>
    </row>
    <row r="178" spans="1:11" x14ac:dyDescent="0.3">
      <c r="A178" s="29">
        <v>211</v>
      </c>
      <c r="B178" s="29" t="s">
        <v>442</v>
      </c>
      <c r="C178" s="56" t="s">
        <v>26</v>
      </c>
      <c r="D178" s="55"/>
      <c r="E178" s="201"/>
      <c r="F178" s="85"/>
      <c r="G178" s="52"/>
      <c r="H178" s="29"/>
      <c r="I178" s="29"/>
      <c r="J178" s="29"/>
      <c r="K178" s="29"/>
    </row>
    <row r="179" spans="1:11" x14ac:dyDescent="0.3">
      <c r="A179" s="29">
        <v>212</v>
      </c>
      <c r="B179" s="29" t="s">
        <v>442</v>
      </c>
      <c r="C179" s="139" t="s">
        <v>1430</v>
      </c>
      <c r="D179" s="175">
        <v>1474</v>
      </c>
      <c r="E179" s="200" t="s">
        <v>476</v>
      </c>
      <c r="F179" s="139" t="s">
        <v>1431</v>
      </c>
      <c r="G179" s="52">
        <v>30</v>
      </c>
      <c r="H179" s="29"/>
      <c r="I179" s="29"/>
      <c r="J179" s="29">
        <v>1</v>
      </c>
      <c r="K179" s="29"/>
    </row>
    <row r="180" spans="1:11" ht="57.6" x14ac:dyDescent="0.3">
      <c r="A180" s="29">
        <v>213</v>
      </c>
      <c r="B180" s="29" t="s">
        <v>442</v>
      </c>
      <c r="C180" s="139" t="s">
        <v>117</v>
      </c>
      <c r="D180" s="75">
        <v>1086</v>
      </c>
      <c r="E180" s="200" t="s">
        <v>597</v>
      </c>
      <c r="F180" s="139" t="s">
        <v>596</v>
      </c>
      <c r="G180" s="29"/>
      <c r="H180" s="52">
        <v>30</v>
      </c>
      <c r="I180" s="29"/>
      <c r="J180" s="69">
        <v>5</v>
      </c>
      <c r="K180" s="179" t="s">
        <v>2151</v>
      </c>
    </row>
    <row r="181" spans="1:11" ht="28.8" x14ac:dyDescent="0.3">
      <c r="A181" s="29">
        <v>214</v>
      </c>
      <c r="B181" s="29" t="s">
        <v>442</v>
      </c>
      <c r="C181" s="139" t="s">
        <v>2005</v>
      </c>
      <c r="D181" s="191"/>
      <c r="E181" s="200" t="s">
        <v>691</v>
      </c>
      <c r="F181" s="108" t="s">
        <v>2007</v>
      </c>
      <c r="G181" s="52"/>
      <c r="H181" s="29">
        <v>31.2</v>
      </c>
      <c r="I181" s="29" t="s">
        <v>2010</v>
      </c>
      <c r="J181" s="29">
        <v>4</v>
      </c>
      <c r="K181" s="29"/>
    </row>
    <row r="182" spans="1:11" x14ac:dyDescent="0.3">
      <c r="A182" s="29">
        <v>217</v>
      </c>
      <c r="B182" s="29" t="s">
        <v>442</v>
      </c>
      <c r="C182" s="139" t="s">
        <v>278</v>
      </c>
      <c r="D182" s="175">
        <v>371</v>
      </c>
      <c r="E182" s="200" t="s">
        <v>1094</v>
      </c>
      <c r="F182" s="139" t="s">
        <v>1093</v>
      </c>
      <c r="G182" s="52"/>
      <c r="H182" s="29">
        <v>31.5</v>
      </c>
      <c r="I182" s="29" t="s">
        <v>256</v>
      </c>
      <c r="J182" s="29">
        <v>12</v>
      </c>
      <c r="K182" s="29"/>
    </row>
    <row r="183" spans="1:11" ht="28.8" x14ac:dyDescent="0.3">
      <c r="A183" s="29">
        <v>218</v>
      </c>
      <c r="B183" s="29" t="s">
        <v>442</v>
      </c>
      <c r="C183" s="139" t="s">
        <v>1564</v>
      </c>
      <c r="D183" s="191"/>
      <c r="E183" s="200" t="s">
        <v>476</v>
      </c>
      <c r="F183" s="108" t="s">
        <v>1562</v>
      </c>
      <c r="G183" s="52"/>
      <c r="H183" s="29">
        <v>31.5</v>
      </c>
      <c r="I183" s="29" t="s">
        <v>1567</v>
      </c>
      <c r="J183" s="29">
        <v>13</v>
      </c>
      <c r="K183" s="29"/>
    </row>
    <row r="184" spans="1:11" x14ac:dyDescent="0.3">
      <c r="A184" s="29">
        <v>219</v>
      </c>
      <c r="B184" s="29" t="s">
        <v>442</v>
      </c>
      <c r="C184" s="139" t="s">
        <v>1851</v>
      </c>
      <c r="D184" s="191"/>
      <c r="E184" s="200" t="s">
        <v>691</v>
      </c>
      <c r="F184" s="108" t="s">
        <v>1023</v>
      </c>
      <c r="G184" s="52">
        <v>30.5</v>
      </c>
      <c r="H184" s="29"/>
      <c r="I184" s="29"/>
      <c r="J184" s="29">
        <v>1</v>
      </c>
      <c r="K184" s="29"/>
    </row>
    <row r="185" spans="1:11" x14ac:dyDescent="0.3">
      <c r="A185" s="29">
        <v>220</v>
      </c>
      <c r="B185" s="29" t="s">
        <v>442</v>
      </c>
      <c r="C185" s="139" t="s">
        <v>1851</v>
      </c>
      <c r="D185" s="191"/>
      <c r="E185" s="200" t="s">
        <v>692</v>
      </c>
      <c r="F185" s="108" t="s">
        <v>1869</v>
      </c>
      <c r="G185" s="52">
        <v>31.8</v>
      </c>
      <c r="H185" s="29"/>
      <c r="I185" s="29"/>
      <c r="J185" s="29">
        <v>1</v>
      </c>
      <c r="K185" s="29"/>
    </row>
    <row r="186" spans="1:11" x14ac:dyDescent="0.3">
      <c r="A186" s="29">
        <v>221</v>
      </c>
      <c r="B186" s="29" t="s">
        <v>442</v>
      </c>
      <c r="C186" s="139" t="s">
        <v>1809</v>
      </c>
      <c r="D186" s="175">
        <v>1537</v>
      </c>
      <c r="E186" s="200" t="s">
        <v>476</v>
      </c>
      <c r="F186" s="139" t="s">
        <v>490</v>
      </c>
      <c r="G186" s="29" t="s">
        <v>1828</v>
      </c>
      <c r="H186" s="29"/>
      <c r="I186" s="52"/>
      <c r="J186" s="69">
        <v>5</v>
      </c>
      <c r="K186" s="29"/>
    </row>
    <row r="187" spans="1:11" x14ac:dyDescent="0.3">
      <c r="A187" s="29">
        <v>222</v>
      </c>
      <c r="B187" s="29" t="s">
        <v>442</v>
      </c>
      <c r="C187" s="139" t="s">
        <v>1964</v>
      </c>
      <c r="D187" s="191"/>
      <c r="E187" s="200" t="s">
        <v>476</v>
      </c>
      <c r="F187" s="139" t="s">
        <v>490</v>
      </c>
      <c r="G187" s="52" t="s">
        <v>1910</v>
      </c>
      <c r="H187" s="29"/>
      <c r="I187" s="29"/>
      <c r="J187" s="69">
        <v>5</v>
      </c>
      <c r="K187" s="29"/>
    </row>
    <row r="188" spans="1:11" ht="28.8" x14ac:dyDescent="0.3">
      <c r="A188" s="29">
        <v>223</v>
      </c>
      <c r="B188" s="29" t="s">
        <v>442</v>
      </c>
      <c r="C188" s="139" t="s">
        <v>274</v>
      </c>
      <c r="D188" s="75">
        <v>1030</v>
      </c>
      <c r="E188" s="200" t="s">
        <v>476</v>
      </c>
      <c r="F188" s="108" t="s">
        <v>480</v>
      </c>
      <c r="G188" s="52"/>
      <c r="H188" s="29">
        <v>30.9</v>
      </c>
      <c r="I188" s="29" t="s">
        <v>258</v>
      </c>
      <c r="J188" s="29">
        <v>22</v>
      </c>
      <c r="K188" s="29"/>
    </row>
    <row r="189" spans="1:11" ht="28.8" x14ac:dyDescent="0.3">
      <c r="A189" s="29">
        <v>224</v>
      </c>
      <c r="B189" s="29" t="s">
        <v>442</v>
      </c>
      <c r="C189" s="139" t="s">
        <v>273</v>
      </c>
      <c r="D189" s="175">
        <v>488</v>
      </c>
      <c r="E189" s="200" t="s">
        <v>476</v>
      </c>
      <c r="F189" s="108" t="s">
        <v>1009</v>
      </c>
      <c r="G189" s="52" t="s">
        <v>257</v>
      </c>
      <c r="H189" s="29"/>
      <c r="I189" s="29"/>
      <c r="J189" s="69">
        <v>5</v>
      </c>
      <c r="K189" s="29"/>
    </row>
    <row r="190" spans="1:11" x14ac:dyDescent="0.3">
      <c r="A190" s="29">
        <v>225</v>
      </c>
      <c r="B190" s="29" t="s">
        <v>442</v>
      </c>
      <c r="C190" s="139" t="s">
        <v>166</v>
      </c>
      <c r="D190" s="75">
        <v>1022</v>
      </c>
      <c r="E190" s="200" t="s">
        <v>476</v>
      </c>
      <c r="F190" s="139" t="s">
        <v>794</v>
      </c>
      <c r="G190" s="52"/>
      <c r="H190" s="29">
        <v>35</v>
      </c>
      <c r="I190" s="29"/>
      <c r="J190" s="69">
        <v>5</v>
      </c>
      <c r="K190" s="29"/>
    </row>
    <row r="191" spans="1:11" x14ac:dyDescent="0.3">
      <c r="A191" s="29">
        <v>227</v>
      </c>
      <c r="B191" s="29" t="s">
        <v>442</v>
      </c>
      <c r="C191" s="139" t="s">
        <v>1833</v>
      </c>
      <c r="D191" s="191"/>
      <c r="E191" s="200" t="s">
        <v>1847</v>
      </c>
      <c r="F191" s="139" t="s">
        <v>1844</v>
      </c>
      <c r="G191" s="52"/>
      <c r="H191" s="29"/>
      <c r="I191" s="177" t="s">
        <v>1849</v>
      </c>
      <c r="J191" s="177">
        <v>2</v>
      </c>
      <c r="K191" s="29" t="s">
        <v>1846</v>
      </c>
    </row>
    <row r="192" spans="1:11" x14ac:dyDescent="0.3">
      <c r="A192" s="29">
        <v>228</v>
      </c>
      <c r="B192" s="29" t="s">
        <v>442</v>
      </c>
      <c r="C192" s="139" t="s">
        <v>1434</v>
      </c>
      <c r="D192" s="175">
        <v>1508</v>
      </c>
      <c r="E192" s="200" t="s">
        <v>1435</v>
      </c>
      <c r="F192" s="139" t="s">
        <v>641</v>
      </c>
      <c r="G192" s="52">
        <v>35</v>
      </c>
      <c r="H192" s="29"/>
      <c r="I192" s="29"/>
      <c r="J192" s="29">
        <v>1</v>
      </c>
      <c r="K192" s="29"/>
    </row>
    <row r="193" spans="1:11" x14ac:dyDescent="0.3">
      <c r="A193" s="29">
        <v>230</v>
      </c>
      <c r="B193" s="29" t="s">
        <v>442</v>
      </c>
      <c r="C193" s="139" t="s">
        <v>17</v>
      </c>
      <c r="D193" s="75">
        <v>1040</v>
      </c>
      <c r="E193" s="200" t="s">
        <v>476</v>
      </c>
      <c r="F193" s="139" t="s">
        <v>472</v>
      </c>
      <c r="G193" s="52"/>
      <c r="H193" s="29">
        <v>36.5</v>
      </c>
      <c r="I193" s="29" t="s">
        <v>831</v>
      </c>
      <c r="J193" s="29">
        <v>156</v>
      </c>
      <c r="K193" s="29"/>
    </row>
    <row r="194" spans="1:11" x14ac:dyDescent="0.3">
      <c r="A194" s="29">
        <v>231</v>
      </c>
      <c r="B194" s="29" t="s">
        <v>442</v>
      </c>
      <c r="C194" s="139" t="s">
        <v>17</v>
      </c>
      <c r="D194" s="75">
        <v>1040</v>
      </c>
      <c r="E194" s="200" t="s">
        <v>827</v>
      </c>
      <c r="F194" s="139" t="s">
        <v>802</v>
      </c>
      <c r="G194" s="52"/>
      <c r="H194" s="29">
        <v>36.4</v>
      </c>
      <c r="I194" s="29" t="s">
        <v>833</v>
      </c>
      <c r="J194" s="29">
        <v>135</v>
      </c>
      <c r="K194" s="29"/>
    </row>
    <row r="195" spans="1:11" x14ac:dyDescent="0.3">
      <c r="A195" s="29">
        <v>232</v>
      </c>
      <c r="B195" s="29" t="s">
        <v>442</v>
      </c>
      <c r="C195" s="139" t="s">
        <v>17</v>
      </c>
      <c r="D195" s="75">
        <v>1040</v>
      </c>
      <c r="E195" s="200" t="s">
        <v>835</v>
      </c>
      <c r="F195" s="139" t="s">
        <v>802</v>
      </c>
      <c r="G195" s="52"/>
      <c r="H195" s="29">
        <v>34.700000000000003</v>
      </c>
      <c r="I195" s="29" t="s">
        <v>842</v>
      </c>
      <c r="J195" s="29">
        <v>68</v>
      </c>
      <c r="K195" s="29"/>
    </row>
    <row r="196" spans="1:11" x14ac:dyDescent="0.3">
      <c r="A196" s="29">
        <v>233</v>
      </c>
      <c r="B196" s="29" t="s">
        <v>442</v>
      </c>
      <c r="C196" s="139" t="s">
        <v>17</v>
      </c>
      <c r="D196" s="75">
        <v>1040</v>
      </c>
      <c r="E196" s="200" t="s">
        <v>836</v>
      </c>
      <c r="F196" s="139" t="s">
        <v>461</v>
      </c>
      <c r="G196" s="52"/>
      <c r="H196" s="29">
        <v>33.270000000000003</v>
      </c>
      <c r="I196" s="29" t="s">
        <v>843</v>
      </c>
      <c r="J196" s="29">
        <v>13</v>
      </c>
      <c r="K196" s="29"/>
    </row>
    <row r="197" spans="1:11" x14ac:dyDescent="0.3">
      <c r="A197" s="29">
        <v>235</v>
      </c>
      <c r="B197" s="29" t="s">
        <v>442</v>
      </c>
      <c r="C197" s="139" t="s">
        <v>264</v>
      </c>
      <c r="D197" s="75">
        <v>1041</v>
      </c>
      <c r="E197" s="200" t="s">
        <v>476</v>
      </c>
      <c r="F197" s="139" t="s">
        <v>497</v>
      </c>
      <c r="G197" s="52" t="s">
        <v>259</v>
      </c>
      <c r="H197" s="29"/>
      <c r="I197" s="29"/>
      <c r="J197" s="69">
        <v>5</v>
      </c>
      <c r="K197" s="29"/>
    </row>
    <row r="198" spans="1:11" x14ac:dyDescent="0.3">
      <c r="A198" s="29">
        <v>236</v>
      </c>
      <c r="B198" s="29" t="s">
        <v>442</v>
      </c>
      <c r="C198" s="139" t="s">
        <v>276</v>
      </c>
      <c r="D198" s="75">
        <v>1059</v>
      </c>
      <c r="E198" s="200" t="s">
        <v>476</v>
      </c>
      <c r="F198" s="139" t="s">
        <v>497</v>
      </c>
      <c r="G198" s="52" t="s">
        <v>260</v>
      </c>
      <c r="H198" s="29">
        <v>36.9</v>
      </c>
      <c r="I198" s="29"/>
      <c r="J198" s="29">
        <v>5</v>
      </c>
      <c r="K198" s="29"/>
    </row>
    <row r="199" spans="1:11" ht="43.2" x14ac:dyDescent="0.3">
      <c r="A199" s="29">
        <v>237</v>
      </c>
      <c r="B199" s="29" t="s">
        <v>442</v>
      </c>
      <c r="C199" s="139" t="s">
        <v>277</v>
      </c>
      <c r="D199" s="175">
        <v>1043</v>
      </c>
      <c r="E199" s="200" t="s">
        <v>476</v>
      </c>
      <c r="F199" s="108" t="s">
        <v>1288</v>
      </c>
      <c r="G199" s="52"/>
      <c r="H199" s="29">
        <v>34.700000000000003</v>
      </c>
      <c r="I199" s="29" t="s">
        <v>1292</v>
      </c>
      <c r="J199" s="29">
        <v>7</v>
      </c>
      <c r="K199" s="29"/>
    </row>
    <row r="200" spans="1:11" x14ac:dyDescent="0.3">
      <c r="A200" s="29">
        <v>238</v>
      </c>
      <c r="B200" s="29" t="s">
        <v>442</v>
      </c>
      <c r="C200" s="139" t="s">
        <v>277</v>
      </c>
      <c r="D200" s="175">
        <v>1043</v>
      </c>
      <c r="E200" s="200" t="s">
        <v>1295</v>
      </c>
      <c r="F200" s="139" t="s">
        <v>1296</v>
      </c>
      <c r="G200" s="52">
        <v>29.3</v>
      </c>
      <c r="H200" s="29"/>
      <c r="I200" s="29" t="s">
        <v>1298</v>
      </c>
      <c r="J200" s="29">
        <v>1</v>
      </c>
      <c r="K200" s="29" t="s">
        <v>1022</v>
      </c>
    </row>
    <row r="201" spans="1:11" ht="28.8" x14ac:dyDescent="0.3">
      <c r="A201" s="29">
        <v>239</v>
      </c>
      <c r="B201" s="29" t="s">
        <v>442</v>
      </c>
      <c r="C201" s="139" t="s">
        <v>277</v>
      </c>
      <c r="D201" s="175">
        <v>1043</v>
      </c>
      <c r="E201" s="200" t="s">
        <v>1300</v>
      </c>
      <c r="F201" s="139" t="s">
        <v>1301</v>
      </c>
      <c r="G201" s="52"/>
      <c r="H201" s="29">
        <v>32.4</v>
      </c>
      <c r="I201" s="29" t="s">
        <v>1304</v>
      </c>
      <c r="J201" s="29">
        <v>3</v>
      </c>
      <c r="K201" s="29"/>
    </row>
    <row r="202" spans="1:11" x14ac:dyDescent="0.3">
      <c r="A202" s="29">
        <v>240</v>
      </c>
      <c r="B202" s="29" t="s">
        <v>442</v>
      </c>
      <c r="C202" s="139" t="s">
        <v>277</v>
      </c>
      <c r="D202" s="175">
        <v>1043</v>
      </c>
      <c r="E202" s="200" t="s">
        <v>1307</v>
      </c>
      <c r="F202" s="139" t="s">
        <v>1308</v>
      </c>
      <c r="G202" s="52"/>
      <c r="H202" s="29">
        <v>32.1</v>
      </c>
      <c r="I202" s="29" t="s">
        <v>1312</v>
      </c>
      <c r="J202" s="29">
        <v>3</v>
      </c>
      <c r="K202" s="29"/>
    </row>
    <row r="203" spans="1:11" ht="28.8" x14ac:dyDescent="0.3">
      <c r="A203" s="29">
        <v>241</v>
      </c>
      <c r="B203" s="29" t="s">
        <v>442</v>
      </c>
      <c r="C203" s="139" t="s">
        <v>277</v>
      </c>
      <c r="D203" s="175">
        <v>1043</v>
      </c>
      <c r="E203" s="200" t="s">
        <v>664</v>
      </c>
      <c r="F203" s="139" t="s">
        <v>1315</v>
      </c>
      <c r="G203" s="52"/>
      <c r="H203" s="29">
        <v>35</v>
      </c>
      <c r="I203" s="29" t="s">
        <v>1319</v>
      </c>
      <c r="J203" s="29">
        <v>6</v>
      </c>
      <c r="K203" s="29"/>
    </row>
    <row r="204" spans="1:11" ht="28.8" x14ac:dyDescent="0.3">
      <c r="A204" s="29">
        <v>242</v>
      </c>
      <c r="B204" s="29" t="s">
        <v>442</v>
      </c>
      <c r="C204" s="139" t="s">
        <v>277</v>
      </c>
      <c r="D204" s="175">
        <v>1043</v>
      </c>
      <c r="E204" s="200" t="s">
        <v>1321</v>
      </c>
      <c r="F204" s="139" t="s">
        <v>1315</v>
      </c>
      <c r="G204" s="52"/>
      <c r="H204" s="29">
        <v>36.5</v>
      </c>
      <c r="I204" s="29" t="s">
        <v>1325</v>
      </c>
      <c r="J204" s="29">
        <v>5</v>
      </c>
      <c r="K204" s="29"/>
    </row>
    <row r="205" spans="1:11" x14ac:dyDescent="0.3">
      <c r="A205" s="29">
        <v>243</v>
      </c>
      <c r="B205" s="29" t="s">
        <v>442</v>
      </c>
      <c r="C205" s="139" t="s">
        <v>277</v>
      </c>
      <c r="D205" s="175">
        <v>1043</v>
      </c>
      <c r="E205" s="200" t="s">
        <v>1340</v>
      </c>
      <c r="F205" s="108" t="s">
        <v>1329</v>
      </c>
      <c r="G205" s="52"/>
      <c r="H205" s="29">
        <v>44</v>
      </c>
      <c r="I205" s="29"/>
      <c r="J205" s="69">
        <v>5</v>
      </c>
      <c r="K205" s="29" t="s">
        <v>1243</v>
      </c>
    </row>
    <row r="206" spans="1:11" ht="28.8" x14ac:dyDescent="0.3">
      <c r="A206" s="29">
        <v>244</v>
      </c>
      <c r="B206" s="29" t="s">
        <v>442</v>
      </c>
      <c r="C206" s="139" t="s">
        <v>277</v>
      </c>
      <c r="D206" s="175">
        <v>1043</v>
      </c>
      <c r="E206" s="200" t="s">
        <v>1339</v>
      </c>
      <c r="F206" s="108" t="s">
        <v>1331</v>
      </c>
      <c r="G206" s="52"/>
      <c r="H206" s="29">
        <v>37.299999999999997</v>
      </c>
      <c r="I206" s="29" t="s">
        <v>1335</v>
      </c>
      <c r="J206" s="29">
        <v>2</v>
      </c>
      <c r="K206" s="29"/>
    </row>
    <row r="207" spans="1:11" x14ac:dyDescent="0.3">
      <c r="A207" s="29">
        <v>245</v>
      </c>
      <c r="B207" s="29" t="s">
        <v>442</v>
      </c>
      <c r="C207" s="139" t="s">
        <v>277</v>
      </c>
      <c r="D207" s="175">
        <v>1043</v>
      </c>
      <c r="E207" s="200" t="s">
        <v>666</v>
      </c>
      <c r="F207" s="108" t="s">
        <v>1301</v>
      </c>
      <c r="G207" s="52"/>
      <c r="H207" s="29">
        <v>36</v>
      </c>
      <c r="I207" s="29" t="s">
        <v>1346</v>
      </c>
      <c r="J207" s="29">
        <v>4</v>
      </c>
      <c r="K207" s="29"/>
    </row>
    <row r="208" spans="1:11" x14ac:dyDescent="0.3">
      <c r="A208" s="29">
        <v>246</v>
      </c>
      <c r="B208" s="29" t="s">
        <v>442</v>
      </c>
      <c r="C208" s="139" t="s">
        <v>277</v>
      </c>
      <c r="D208" s="175">
        <v>1043</v>
      </c>
      <c r="E208" s="200" t="s">
        <v>1350</v>
      </c>
      <c r="F208" s="108" t="s">
        <v>472</v>
      </c>
      <c r="G208" s="52">
        <v>43</v>
      </c>
      <c r="H208" s="29"/>
      <c r="I208" s="29"/>
      <c r="J208" s="29">
        <v>1</v>
      </c>
      <c r="K208" s="29"/>
    </row>
    <row r="209" spans="1:11" x14ac:dyDescent="0.3">
      <c r="A209" s="29">
        <v>247</v>
      </c>
      <c r="B209" s="29" t="s">
        <v>442</v>
      </c>
      <c r="C209" s="139" t="s">
        <v>277</v>
      </c>
      <c r="D209" s="175">
        <v>1043</v>
      </c>
      <c r="E209" s="200" t="s">
        <v>1342</v>
      </c>
      <c r="F209" s="139" t="s">
        <v>1328</v>
      </c>
      <c r="G209" s="52">
        <v>30</v>
      </c>
      <c r="H209" s="29"/>
      <c r="I209" s="29"/>
      <c r="J209" s="29">
        <v>1</v>
      </c>
      <c r="K209" s="29"/>
    </row>
    <row r="210" spans="1:11" x14ac:dyDescent="0.3">
      <c r="A210" s="29">
        <v>248</v>
      </c>
      <c r="B210" s="29" t="s">
        <v>442</v>
      </c>
      <c r="C210" s="139" t="s">
        <v>1667</v>
      </c>
      <c r="D210" s="191"/>
      <c r="E210" s="200" t="s">
        <v>476</v>
      </c>
      <c r="F210" s="139" t="s">
        <v>802</v>
      </c>
      <c r="G210" s="29"/>
      <c r="H210" s="29">
        <v>35</v>
      </c>
      <c r="I210" s="29"/>
      <c r="J210" s="69">
        <v>5</v>
      </c>
      <c r="K210" s="29"/>
    </row>
    <row r="211" spans="1:11" x14ac:dyDescent="0.3">
      <c r="A211" s="29">
        <v>249</v>
      </c>
      <c r="B211" s="29" t="s">
        <v>442</v>
      </c>
      <c r="C211" s="139" t="s">
        <v>1667</v>
      </c>
      <c r="D211" s="191"/>
      <c r="E211" s="200" t="s">
        <v>827</v>
      </c>
      <c r="F211" s="139" t="s">
        <v>1671</v>
      </c>
      <c r="G211" s="29"/>
      <c r="H211" s="29">
        <v>35.9</v>
      </c>
      <c r="I211" s="52" t="s">
        <v>1679</v>
      </c>
      <c r="J211" s="29">
        <v>37</v>
      </c>
      <c r="K211" s="29"/>
    </row>
    <row r="212" spans="1:11" ht="43.2" x14ac:dyDescent="0.3">
      <c r="A212" s="29">
        <v>250</v>
      </c>
      <c r="B212" s="29" t="s">
        <v>442</v>
      </c>
      <c r="C212" s="139" t="s">
        <v>1667</v>
      </c>
      <c r="D212" s="191"/>
      <c r="E212" s="200" t="s">
        <v>1668</v>
      </c>
      <c r="F212" s="108" t="s">
        <v>1672</v>
      </c>
      <c r="G212" s="29"/>
      <c r="H212" s="29">
        <v>34.200000000000003</v>
      </c>
      <c r="I212" s="52" t="s">
        <v>311</v>
      </c>
      <c r="J212" s="29">
        <v>19</v>
      </c>
      <c r="K212" s="29"/>
    </row>
    <row r="213" spans="1:11" x14ac:dyDescent="0.3">
      <c r="A213" s="29">
        <v>252</v>
      </c>
      <c r="B213" s="29" t="s">
        <v>442</v>
      </c>
      <c r="C213" s="139" t="s">
        <v>233</v>
      </c>
      <c r="D213" s="75">
        <v>1108</v>
      </c>
      <c r="E213" s="200" t="s">
        <v>689</v>
      </c>
      <c r="F213" s="139" t="s">
        <v>690</v>
      </c>
      <c r="G213" s="52" t="s">
        <v>261</v>
      </c>
      <c r="H213" s="29">
        <v>34.5</v>
      </c>
      <c r="I213" s="29"/>
      <c r="J213" s="29">
        <v>3</v>
      </c>
      <c r="K213" s="29"/>
    </row>
    <row r="214" spans="1:11" x14ac:dyDescent="0.3">
      <c r="A214" s="29">
        <v>254</v>
      </c>
      <c r="B214" s="29" t="s">
        <v>442</v>
      </c>
      <c r="C214" s="139" t="s">
        <v>113</v>
      </c>
      <c r="D214" s="75">
        <v>1107</v>
      </c>
      <c r="E214" s="200" t="s">
        <v>676</v>
      </c>
      <c r="F214" s="139" t="s">
        <v>677</v>
      </c>
      <c r="G214" s="52">
        <v>35</v>
      </c>
      <c r="H214" s="29"/>
      <c r="I214" s="29"/>
      <c r="J214" s="29">
        <v>1</v>
      </c>
      <c r="K214" s="29"/>
    </row>
    <row r="215" spans="1:11" x14ac:dyDescent="0.3">
      <c r="A215" s="29">
        <v>255</v>
      </c>
      <c r="B215" s="29" t="s">
        <v>442</v>
      </c>
      <c r="C215" s="139" t="s">
        <v>66</v>
      </c>
      <c r="D215" s="175">
        <v>1061</v>
      </c>
      <c r="E215" s="200" t="s">
        <v>476</v>
      </c>
      <c r="F215" s="139" t="s">
        <v>1120</v>
      </c>
      <c r="G215" s="29" t="s">
        <v>404</v>
      </c>
      <c r="H215" s="29">
        <v>33</v>
      </c>
      <c r="I215" s="29"/>
      <c r="J215" s="29">
        <v>18</v>
      </c>
      <c r="K215" s="29"/>
    </row>
    <row r="216" spans="1:11" x14ac:dyDescent="0.3">
      <c r="A216" s="29">
        <v>256</v>
      </c>
      <c r="B216" s="29" t="s">
        <v>442</v>
      </c>
      <c r="C216" s="139" t="s">
        <v>1146</v>
      </c>
      <c r="D216" s="175">
        <v>1512</v>
      </c>
      <c r="E216" s="200" t="s">
        <v>1147</v>
      </c>
      <c r="F216" s="139" t="s">
        <v>1151</v>
      </c>
      <c r="G216" s="52"/>
      <c r="H216" s="29">
        <v>36.200000000000003</v>
      </c>
      <c r="I216" s="29" t="s">
        <v>399</v>
      </c>
      <c r="J216" s="29">
        <v>9</v>
      </c>
      <c r="K216" s="29"/>
    </row>
    <row r="217" spans="1:11" x14ac:dyDescent="0.3">
      <c r="A217" s="29">
        <v>257</v>
      </c>
      <c r="B217" s="29" t="s">
        <v>442</v>
      </c>
      <c r="C217" s="139" t="s">
        <v>1146</v>
      </c>
      <c r="D217" s="175">
        <v>1512</v>
      </c>
      <c r="E217" s="200" t="s">
        <v>835</v>
      </c>
      <c r="F217" s="139" t="s">
        <v>1152</v>
      </c>
      <c r="G217" s="52"/>
      <c r="H217" s="29">
        <v>34.200000000000003</v>
      </c>
      <c r="I217" s="29" t="s">
        <v>1156</v>
      </c>
      <c r="J217" s="29">
        <v>12</v>
      </c>
      <c r="K217" s="29"/>
    </row>
    <row r="218" spans="1:11" x14ac:dyDescent="0.3">
      <c r="A218" s="29">
        <v>258</v>
      </c>
      <c r="B218" s="29" t="s">
        <v>442</v>
      </c>
      <c r="C218" s="139" t="s">
        <v>1146</v>
      </c>
      <c r="D218" s="175">
        <v>1512</v>
      </c>
      <c r="E218" s="200" t="s">
        <v>1148</v>
      </c>
      <c r="F218" s="139" t="s">
        <v>1153</v>
      </c>
      <c r="G218" s="52">
        <v>36</v>
      </c>
      <c r="H218" s="29"/>
      <c r="I218" s="29"/>
      <c r="J218" s="29">
        <v>1</v>
      </c>
      <c r="K218" s="29"/>
    </row>
    <row r="219" spans="1:11" x14ac:dyDescent="0.3">
      <c r="A219" s="29">
        <v>259</v>
      </c>
      <c r="B219" s="29" t="s">
        <v>442</v>
      </c>
      <c r="C219" s="139" t="s">
        <v>1169</v>
      </c>
      <c r="D219" s="175">
        <v>1513</v>
      </c>
      <c r="E219" s="200" t="s">
        <v>835</v>
      </c>
      <c r="F219" s="139" t="s">
        <v>1170</v>
      </c>
      <c r="G219" s="52">
        <v>34</v>
      </c>
      <c r="H219" s="29"/>
      <c r="I219" s="29"/>
      <c r="J219" s="29">
        <v>1</v>
      </c>
      <c r="K219" s="29"/>
    </row>
    <row r="220" spans="1:11" x14ac:dyDescent="0.3">
      <c r="A220" s="29">
        <v>260</v>
      </c>
      <c r="B220" s="29" t="s">
        <v>442</v>
      </c>
      <c r="C220" s="139" t="s">
        <v>123</v>
      </c>
      <c r="D220" s="75">
        <v>1047</v>
      </c>
      <c r="E220" s="200" t="s">
        <v>476</v>
      </c>
      <c r="F220" s="139" t="s">
        <v>1023</v>
      </c>
      <c r="G220" s="52" t="s">
        <v>263</v>
      </c>
      <c r="H220" s="29"/>
      <c r="I220" s="29"/>
      <c r="J220" s="69">
        <v>5</v>
      </c>
      <c r="K220" s="29"/>
    </row>
    <row r="221" spans="1:11" x14ac:dyDescent="0.3">
      <c r="A221" s="29">
        <v>261</v>
      </c>
      <c r="B221" s="29" t="s">
        <v>442</v>
      </c>
      <c r="C221" s="139" t="s">
        <v>1197</v>
      </c>
      <c r="D221" s="175">
        <v>1519</v>
      </c>
      <c r="E221" s="200" t="s">
        <v>1199</v>
      </c>
      <c r="F221" s="139" t="s">
        <v>596</v>
      </c>
      <c r="G221" s="52">
        <v>38</v>
      </c>
      <c r="H221" s="29"/>
      <c r="I221" s="29"/>
      <c r="J221" s="29">
        <v>1</v>
      </c>
      <c r="K221" s="29"/>
    </row>
    <row r="222" spans="1:11" ht="28.8" x14ac:dyDescent="0.3">
      <c r="A222" s="29">
        <v>262</v>
      </c>
      <c r="B222" s="29" t="s">
        <v>442</v>
      </c>
      <c r="C222" s="139" t="s">
        <v>1916</v>
      </c>
      <c r="D222" s="175">
        <v>1518</v>
      </c>
      <c r="E222" s="200" t="s">
        <v>476</v>
      </c>
      <c r="F222" s="108" t="s">
        <v>1933</v>
      </c>
      <c r="G222" s="52" t="s">
        <v>259</v>
      </c>
      <c r="H222" s="29"/>
      <c r="I222" s="29"/>
      <c r="J222" s="69">
        <v>5</v>
      </c>
      <c r="K222" s="29"/>
    </row>
    <row r="223" spans="1:11" ht="28.8" x14ac:dyDescent="0.3">
      <c r="A223" s="29">
        <v>263</v>
      </c>
      <c r="B223" s="29" t="s">
        <v>442</v>
      </c>
      <c r="C223" s="139" t="s">
        <v>1916</v>
      </c>
      <c r="D223" s="175">
        <v>1518</v>
      </c>
      <c r="E223" s="200" t="s">
        <v>1935</v>
      </c>
      <c r="F223" s="108" t="s">
        <v>1936</v>
      </c>
      <c r="G223" s="52" t="s">
        <v>1215</v>
      </c>
      <c r="H223" s="29"/>
      <c r="I223" s="29"/>
      <c r="J223" s="29">
        <v>66</v>
      </c>
      <c r="K223" s="29"/>
    </row>
    <row r="224" spans="1:11" ht="28.8" x14ac:dyDescent="0.3">
      <c r="A224" s="29">
        <v>264</v>
      </c>
      <c r="B224" s="29" t="s">
        <v>442</v>
      </c>
      <c r="C224" s="139" t="s">
        <v>1916</v>
      </c>
      <c r="D224" s="175">
        <v>1518</v>
      </c>
      <c r="E224" s="200" t="s">
        <v>1016</v>
      </c>
      <c r="F224" s="108" t="s">
        <v>1938</v>
      </c>
      <c r="G224" s="52" t="s">
        <v>1944</v>
      </c>
      <c r="H224" s="29">
        <v>35</v>
      </c>
      <c r="I224" s="29"/>
      <c r="J224" s="29">
        <v>13</v>
      </c>
      <c r="K224" s="29"/>
    </row>
    <row r="225" spans="1:11" x14ac:dyDescent="0.3">
      <c r="A225" s="29">
        <v>265</v>
      </c>
      <c r="B225" s="29" t="s">
        <v>442</v>
      </c>
      <c r="C225" s="139" t="s">
        <v>1229</v>
      </c>
      <c r="D225" s="175">
        <v>1578</v>
      </c>
      <c r="E225" s="200" t="s">
        <v>1235</v>
      </c>
      <c r="F225" s="139" t="s">
        <v>802</v>
      </c>
      <c r="G225" s="52"/>
      <c r="H225" s="29">
        <v>29.5</v>
      </c>
      <c r="I225" s="29" t="s">
        <v>1236</v>
      </c>
      <c r="J225" s="29">
        <v>2</v>
      </c>
      <c r="K225" s="29"/>
    </row>
    <row r="226" spans="1:11" ht="28.8" x14ac:dyDescent="0.3">
      <c r="A226" s="29">
        <v>266</v>
      </c>
      <c r="B226" s="29" t="s">
        <v>442</v>
      </c>
      <c r="C226" s="139" t="s">
        <v>2019</v>
      </c>
      <c r="D226" s="203"/>
      <c r="E226" s="200" t="s">
        <v>2035</v>
      </c>
      <c r="F226" s="108" t="s">
        <v>2036</v>
      </c>
      <c r="G226" s="75" t="s">
        <v>2038</v>
      </c>
      <c r="H226" s="29"/>
      <c r="I226" s="29"/>
      <c r="J226" s="69">
        <v>5</v>
      </c>
      <c r="K226" s="29"/>
    </row>
    <row r="227" spans="1:11" x14ac:dyDescent="0.3">
      <c r="A227" s="29">
        <v>267</v>
      </c>
      <c r="B227" s="29" t="s">
        <v>442</v>
      </c>
      <c r="C227" s="108" t="s">
        <v>1761</v>
      </c>
      <c r="D227" s="203"/>
      <c r="E227" s="27" t="s">
        <v>476</v>
      </c>
      <c r="F227" s="108" t="s">
        <v>1762</v>
      </c>
      <c r="G227" s="108"/>
      <c r="H227" s="29" t="s">
        <v>1780</v>
      </c>
      <c r="I227" s="52" t="s">
        <v>1781</v>
      </c>
      <c r="J227" s="29">
        <v>9</v>
      </c>
      <c r="K227" s="101"/>
    </row>
    <row r="228" spans="1:11" x14ac:dyDescent="0.3">
      <c r="A228" s="29">
        <v>268</v>
      </c>
      <c r="B228" s="29" t="s">
        <v>442</v>
      </c>
      <c r="C228" s="139" t="s">
        <v>1883</v>
      </c>
      <c r="D228" s="203"/>
      <c r="E228" s="200" t="s">
        <v>476</v>
      </c>
      <c r="F228" s="139" t="s">
        <v>490</v>
      </c>
      <c r="G228" s="29" t="s">
        <v>1910</v>
      </c>
      <c r="H228" s="52"/>
      <c r="I228" s="29"/>
      <c r="J228" s="69">
        <v>5</v>
      </c>
      <c r="K228" s="29"/>
    </row>
    <row r="229" spans="1:11" x14ac:dyDescent="0.3">
      <c r="A229" s="29">
        <v>271</v>
      </c>
      <c r="B229" s="29" t="s">
        <v>442</v>
      </c>
      <c r="C229" s="85" t="s">
        <v>2082</v>
      </c>
      <c r="D229" s="75"/>
      <c r="E229" s="200"/>
      <c r="F229" s="139"/>
      <c r="G229" s="52"/>
      <c r="H229" s="29"/>
      <c r="I229" s="29"/>
      <c r="J229" s="16">
        <f>SUM(J179:J228)</f>
        <v>719</v>
      </c>
      <c r="K229" s="16" t="s">
        <v>2152</v>
      </c>
    </row>
    <row r="230" spans="1:11" x14ac:dyDescent="0.3">
      <c r="A230" s="29">
        <v>272</v>
      </c>
      <c r="B230" s="29"/>
      <c r="C230" s="139"/>
      <c r="D230" s="75"/>
      <c r="E230" s="200"/>
      <c r="F230" s="139"/>
      <c r="G230" s="52"/>
      <c r="H230" s="29"/>
      <c r="I230" s="29"/>
      <c r="J230" s="29"/>
      <c r="K230" s="29"/>
    </row>
    <row r="231" spans="1:11" x14ac:dyDescent="0.3">
      <c r="A231" s="29">
        <v>273</v>
      </c>
      <c r="B231" s="29" t="s">
        <v>443</v>
      </c>
      <c r="C231" s="85" t="s">
        <v>33</v>
      </c>
      <c r="D231" s="55"/>
      <c r="E231" s="201"/>
      <c r="F231" s="85"/>
      <c r="G231" s="52"/>
      <c r="H231" s="29"/>
      <c r="I231" s="29"/>
      <c r="J231" s="29"/>
      <c r="K231" s="29"/>
    </row>
    <row r="232" spans="1:11" ht="28.8" x14ac:dyDescent="0.3">
      <c r="A232" s="29">
        <v>274</v>
      </c>
      <c r="B232" s="29" t="s">
        <v>443</v>
      </c>
      <c r="C232" s="139" t="s">
        <v>2005</v>
      </c>
      <c r="D232" s="191"/>
      <c r="E232" s="200" t="s">
        <v>691</v>
      </c>
      <c r="F232" s="108" t="s">
        <v>2007</v>
      </c>
      <c r="G232" s="52" t="s">
        <v>2011</v>
      </c>
      <c r="H232" s="29"/>
      <c r="I232" s="29"/>
      <c r="J232" s="69">
        <v>5</v>
      </c>
      <c r="K232" s="29"/>
    </row>
    <row r="233" spans="1:11" x14ac:dyDescent="0.3">
      <c r="A233" s="29">
        <v>276</v>
      </c>
      <c r="B233" s="29" t="s">
        <v>443</v>
      </c>
      <c r="C233" s="139" t="s">
        <v>282</v>
      </c>
      <c r="D233" s="175">
        <v>1480</v>
      </c>
      <c r="E233" s="200" t="s">
        <v>691</v>
      </c>
      <c r="F233" s="139" t="s">
        <v>490</v>
      </c>
      <c r="G233" s="177" t="s">
        <v>1992</v>
      </c>
      <c r="H233" s="29"/>
      <c r="I233" s="29"/>
      <c r="J233" s="29"/>
      <c r="K233" s="29"/>
    </row>
    <row r="234" spans="1:11" x14ac:dyDescent="0.3">
      <c r="A234" s="29">
        <v>277</v>
      </c>
      <c r="B234" s="29" t="s">
        <v>443</v>
      </c>
      <c r="C234" s="139" t="s">
        <v>1851</v>
      </c>
      <c r="D234" s="191"/>
      <c r="E234" s="200" t="s">
        <v>1868</v>
      </c>
      <c r="F234" s="108" t="s">
        <v>1023</v>
      </c>
      <c r="G234" s="52">
        <v>17.8</v>
      </c>
      <c r="H234" s="29"/>
      <c r="I234" s="29"/>
      <c r="J234" s="29">
        <v>1</v>
      </c>
      <c r="K234" s="29"/>
    </row>
    <row r="235" spans="1:11" x14ac:dyDescent="0.3">
      <c r="A235" s="29">
        <v>278</v>
      </c>
      <c r="B235" s="29" t="s">
        <v>443</v>
      </c>
      <c r="C235" s="139" t="s">
        <v>1851</v>
      </c>
      <c r="D235" s="191"/>
      <c r="E235" s="200" t="s">
        <v>691</v>
      </c>
      <c r="F235" s="108" t="s">
        <v>1023</v>
      </c>
      <c r="G235" s="52">
        <v>17.8</v>
      </c>
      <c r="H235" s="29"/>
      <c r="I235" s="29"/>
      <c r="J235" s="29">
        <v>1</v>
      </c>
      <c r="K235" s="29"/>
    </row>
    <row r="236" spans="1:11" x14ac:dyDescent="0.3">
      <c r="A236" s="29">
        <v>279</v>
      </c>
      <c r="B236" s="29" t="s">
        <v>443</v>
      </c>
      <c r="C236" s="139" t="s">
        <v>1851</v>
      </c>
      <c r="D236" s="191"/>
      <c r="E236" s="200" t="s">
        <v>692</v>
      </c>
      <c r="F236" s="108" t="s">
        <v>1869</v>
      </c>
      <c r="G236" s="52">
        <v>22.9</v>
      </c>
      <c r="H236" s="29"/>
      <c r="I236" s="29"/>
      <c r="J236" s="29">
        <v>1</v>
      </c>
      <c r="K236" s="29"/>
    </row>
    <row r="237" spans="1:11" x14ac:dyDescent="0.3">
      <c r="A237" s="29">
        <v>280</v>
      </c>
      <c r="B237" s="29" t="s">
        <v>443</v>
      </c>
      <c r="C237" s="139" t="s">
        <v>144</v>
      </c>
      <c r="D237" s="175">
        <v>1172</v>
      </c>
      <c r="E237" s="200" t="s">
        <v>476</v>
      </c>
      <c r="F237" s="139" t="s">
        <v>1023</v>
      </c>
      <c r="G237" s="29"/>
      <c r="H237" s="29">
        <v>15</v>
      </c>
      <c r="I237" s="29"/>
      <c r="J237" s="69">
        <v>5</v>
      </c>
      <c r="K237" s="29"/>
    </row>
    <row r="238" spans="1:11" ht="28.8" x14ac:dyDescent="0.3">
      <c r="A238" s="29">
        <v>281</v>
      </c>
      <c r="B238" s="29" t="s">
        <v>443</v>
      </c>
      <c r="C238" s="139" t="s">
        <v>279</v>
      </c>
      <c r="D238" s="75">
        <v>1033</v>
      </c>
      <c r="E238" s="200" t="s">
        <v>700</v>
      </c>
      <c r="F238" s="139" t="s">
        <v>1023</v>
      </c>
      <c r="G238" s="29"/>
      <c r="H238" s="152" t="s">
        <v>365</v>
      </c>
      <c r="I238" s="29"/>
      <c r="J238" s="29"/>
      <c r="K238" s="29"/>
    </row>
    <row r="239" spans="1:11" ht="28.8" x14ac:dyDescent="0.3">
      <c r="A239" s="29">
        <v>283</v>
      </c>
      <c r="B239" s="29" t="s">
        <v>443</v>
      </c>
      <c r="C239" s="139" t="s">
        <v>264</v>
      </c>
      <c r="D239" s="175">
        <v>1041</v>
      </c>
      <c r="E239" s="200" t="s">
        <v>1373</v>
      </c>
      <c r="F239" s="108" t="s">
        <v>1371</v>
      </c>
      <c r="G239" s="29"/>
      <c r="H239" s="113">
        <v>25</v>
      </c>
      <c r="I239" s="29" t="s">
        <v>1372</v>
      </c>
      <c r="J239" s="29">
        <v>8</v>
      </c>
      <c r="K239" s="29"/>
    </row>
    <row r="240" spans="1:11" ht="28.8" x14ac:dyDescent="0.3">
      <c r="A240" s="29">
        <v>285</v>
      </c>
      <c r="B240" s="29" t="s">
        <v>443</v>
      </c>
      <c r="C240" s="139" t="s">
        <v>280</v>
      </c>
      <c r="D240" s="75">
        <v>1059</v>
      </c>
      <c r="E240" s="200" t="s">
        <v>476</v>
      </c>
      <c r="F240" s="139" t="s">
        <v>497</v>
      </c>
      <c r="G240" s="52" t="s">
        <v>265</v>
      </c>
      <c r="H240" s="29">
        <v>24.1</v>
      </c>
      <c r="I240" s="29"/>
      <c r="J240" s="29">
        <v>11</v>
      </c>
      <c r="K240" s="52" t="s">
        <v>538</v>
      </c>
    </row>
    <row r="241" spans="1:11" ht="43.2" x14ac:dyDescent="0.3">
      <c r="A241" s="29">
        <v>286</v>
      </c>
      <c r="B241" s="29" t="s">
        <v>443</v>
      </c>
      <c r="C241" s="139" t="s">
        <v>277</v>
      </c>
      <c r="D241" s="175">
        <v>1043</v>
      </c>
      <c r="E241" s="200" t="s">
        <v>476</v>
      </c>
      <c r="F241" s="108" t="s">
        <v>1288</v>
      </c>
      <c r="G241" s="52" t="s">
        <v>316</v>
      </c>
      <c r="H241" s="29"/>
      <c r="I241" s="177" t="s">
        <v>1293</v>
      </c>
      <c r="J241" s="69">
        <v>5</v>
      </c>
      <c r="K241" s="52"/>
    </row>
    <row r="242" spans="1:11" x14ac:dyDescent="0.3">
      <c r="A242" s="29">
        <v>287</v>
      </c>
      <c r="B242" s="29" t="s">
        <v>443</v>
      </c>
      <c r="C242" s="139" t="s">
        <v>277</v>
      </c>
      <c r="D242" s="175">
        <v>1043</v>
      </c>
      <c r="E242" s="200" t="s">
        <v>1295</v>
      </c>
      <c r="F242" s="139" t="s">
        <v>1296</v>
      </c>
      <c r="G242" s="52"/>
      <c r="H242" s="29"/>
      <c r="I242" s="177" t="s">
        <v>1293</v>
      </c>
      <c r="J242" s="29"/>
      <c r="K242" s="52"/>
    </row>
    <row r="243" spans="1:11" ht="28.8" x14ac:dyDescent="0.3">
      <c r="A243" s="29">
        <v>288</v>
      </c>
      <c r="B243" s="29" t="s">
        <v>443</v>
      </c>
      <c r="C243" s="139" t="s">
        <v>277</v>
      </c>
      <c r="D243" s="175">
        <v>1043</v>
      </c>
      <c r="E243" s="200" t="s">
        <v>1300</v>
      </c>
      <c r="F243" s="139" t="s">
        <v>1301</v>
      </c>
      <c r="G243" s="52"/>
      <c r="H243" s="29"/>
      <c r="I243" s="177" t="s">
        <v>1305</v>
      </c>
      <c r="J243" s="29"/>
      <c r="K243" s="52"/>
    </row>
    <row r="244" spans="1:11" x14ac:dyDescent="0.3">
      <c r="A244" s="29">
        <v>289</v>
      </c>
      <c r="B244" s="29" t="s">
        <v>443</v>
      </c>
      <c r="C244" s="139" t="s">
        <v>277</v>
      </c>
      <c r="D244" s="175">
        <v>1043</v>
      </c>
      <c r="E244" s="200" t="s">
        <v>1307</v>
      </c>
      <c r="F244" s="139" t="s">
        <v>1308</v>
      </c>
      <c r="G244" s="52" t="s">
        <v>1313</v>
      </c>
      <c r="H244" s="29"/>
      <c r="I244" s="29"/>
      <c r="J244" s="69">
        <v>5</v>
      </c>
      <c r="K244" s="52"/>
    </row>
    <row r="245" spans="1:11" ht="28.8" x14ac:dyDescent="0.3">
      <c r="A245" s="29">
        <v>290</v>
      </c>
      <c r="B245" s="29" t="s">
        <v>443</v>
      </c>
      <c r="C245" s="139" t="s">
        <v>277</v>
      </c>
      <c r="D245" s="175">
        <v>1043</v>
      </c>
      <c r="E245" s="200" t="s">
        <v>664</v>
      </c>
      <c r="F245" s="139" t="s">
        <v>1315</v>
      </c>
      <c r="G245" s="52"/>
      <c r="H245" s="29"/>
      <c r="I245" s="177" t="s">
        <v>1281</v>
      </c>
      <c r="J245" s="29"/>
      <c r="K245" s="52"/>
    </row>
    <row r="246" spans="1:11" ht="28.8" x14ac:dyDescent="0.3">
      <c r="A246" s="29">
        <v>291</v>
      </c>
      <c r="B246" s="29" t="s">
        <v>443</v>
      </c>
      <c r="C246" s="139" t="s">
        <v>277</v>
      </c>
      <c r="D246" s="175">
        <v>1043</v>
      </c>
      <c r="E246" s="200" t="s">
        <v>1321</v>
      </c>
      <c r="F246" s="139" t="s">
        <v>1315</v>
      </c>
      <c r="G246" s="52"/>
      <c r="H246" s="29"/>
      <c r="I246" s="177" t="s">
        <v>1326</v>
      </c>
      <c r="J246" s="29"/>
      <c r="K246" s="52"/>
    </row>
    <row r="247" spans="1:11" x14ac:dyDescent="0.3">
      <c r="A247" s="29">
        <v>292</v>
      </c>
      <c r="B247" s="29" t="s">
        <v>443</v>
      </c>
      <c r="C247" s="139" t="s">
        <v>277</v>
      </c>
      <c r="D247" s="175">
        <v>1043</v>
      </c>
      <c r="E247" s="200" t="s">
        <v>1340</v>
      </c>
      <c r="F247" s="139" t="s">
        <v>1329</v>
      </c>
      <c r="G247" s="52" t="s">
        <v>1341</v>
      </c>
      <c r="H247" s="29"/>
      <c r="I247" s="29"/>
      <c r="J247" s="69">
        <v>5</v>
      </c>
      <c r="K247" s="52"/>
    </row>
    <row r="248" spans="1:11" ht="28.8" x14ac:dyDescent="0.3">
      <c r="A248" s="29">
        <v>293</v>
      </c>
      <c r="B248" s="29" t="s">
        <v>443</v>
      </c>
      <c r="C248" s="139" t="s">
        <v>277</v>
      </c>
      <c r="D248" s="175">
        <v>1043</v>
      </c>
      <c r="E248" s="200" t="s">
        <v>1339</v>
      </c>
      <c r="F248" s="108" t="s">
        <v>1331</v>
      </c>
      <c r="G248" s="52" t="s">
        <v>1336</v>
      </c>
      <c r="H248" s="29"/>
      <c r="I248" s="29"/>
      <c r="J248" s="69">
        <v>5</v>
      </c>
      <c r="K248" s="52"/>
    </row>
    <row r="249" spans="1:11" x14ac:dyDescent="0.3">
      <c r="A249" s="29">
        <v>294</v>
      </c>
      <c r="B249" s="29" t="s">
        <v>443</v>
      </c>
      <c r="C249" s="139" t="s">
        <v>277</v>
      </c>
      <c r="D249" s="175">
        <v>1043</v>
      </c>
      <c r="E249" s="200" t="s">
        <v>666</v>
      </c>
      <c r="F249" s="108" t="s">
        <v>1301</v>
      </c>
      <c r="G249" s="52" t="s">
        <v>1347</v>
      </c>
      <c r="H249" s="29"/>
      <c r="I249" s="29"/>
      <c r="J249" s="69">
        <v>5</v>
      </c>
      <c r="K249" s="52"/>
    </row>
    <row r="250" spans="1:11" x14ac:dyDescent="0.3">
      <c r="A250" s="29">
        <v>295</v>
      </c>
      <c r="B250" s="29" t="s">
        <v>443</v>
      </c>
      <c r="C250" s="139" t="s">
        <v>277</v>
      </c>
      <c r="D250" s="175">
        <v>1043</v>
      </c>
      <c r="E250" s="200" t="s">
        <v>1350</v>
      </c>
      <c r="F250" s="108" t="s">
        <v>472</v>
      </c>
      <c r="G250" s="52">
        <v>34</v>
      </c>
      <c r="H250" s="29"/>
      <c r="I250" s="29"/>
      <c r="J250" s="29">
        <v>1</v>
      </c>
      <c r="K250" s="52"/>
    </row>
    <row r="251" spans="1:11" x14ac:dyDescent="0.3">
      <c r="A251" s="29">
        <v>296</v>
      </c>
      <c r="B251" s="29" t="s">
        <v>443</v>
      </c>
      <c r="C251" s="139" t="s">
        <v>277</v>
      </c>
      <c r="D251" s="175">
        <v>1043</v>
      </c>
      <c r="E251" s="200" t="s">
        <v>662</v>
      </c>
      <c r="F251" s="108" t="s">
        <v>1328</v>
      </c>
      <c r="G251" s="52" t="s">
        <v>316</v>
      </c>
      <c r="H251" s="29"/>
      <c r="I251" s="29"/>
      <c r="J251" s="69">
        <v>5</v>
      </c>
      <c r="K251" s="52"/>
    </row>
    <row r="252" spans="1:11" x14ac:dyDescent="0.3">
      <c r="A252" s="29">
        <v>297</v>
      </c>
      <c r="B252" s="29" t="s">
        <v>443</v>
      </c>
      <c r="C252" s="139" t="s">
        <v>277</v>
      </c>
      <c r="D252" s="175">
        <v>1043</v>
      </c>
      <c r="E252" s="200" t="s">
        <v>1342</v>
      </c>
      <c r="F252" s="139" t="s">
        <v>1328</v>
      </c>
      <c r="G252" s="52" t="s">
        <v>1348</v>
      </c>
      <c r="H252" s="29"/>
      <c r="I252" s="29"/>
      <c r="J252" s="69">
        <v>5</v>
      </c>
      <c r="K252" s="52"/>
    </row>
    <row r="253" spans="1:11" x14ac:dyDescent="0.3">
      <c r="A253" s="29">
        <v>299</v>
      </c>
      <c r="B253" s="29" t="s">
        <v>443</v>
      </c>
      <c r="C253" s="139" t="s">
        <v>233</v>
      </c>
      <c r="D253" s="75">
        <v>1108</v>
      </c>
      <c r="E253" s="200" t="s">
        <v>689</v>
      </c>
      <c r="F253" s="139" t="s">
        <v>690</v>
      </c>
      <c r="G253" s="52"/>
      <c r="H253" s="29">
        <v>20</v>
      </c>
      <c r="I253" s="29"/>
      <c r="J253" s="69">
        <v>5</v>
      </c>
      <c r="K253" s="29"/>
    </row>
    <row r="254" spans="1:11" ht="28.8" x14ac:dyDescent="0.3">
      <c r="A254" s="29">
        <v>301</v>
      </c>
      <c r="B254" s="29" t="s">
        <v>443</v>
      </c>
      <c r="C254" s="139" t="s">
        <v>113</v>
      </c>
      <c r="D254" s="75">
        <v>1107</v>
      </c>
      <c r="E254" s="200" t="s">
        <v>662</v>
      </c>
      <c r="F254" s="139" t="s">
        <v>663</v>
      </c>
      <c r="G254" s="52">
        <v>19</v>
      </c>
      <c r="H254" s="29"/>
      <c r="I254" s="29"/>
      <c r="J254" s="29">
        <v>1</v>
      </c>
      <c r="K254" s="29"/>
    </row>
    <row r="255" spans="1:11" ht="43.2" x14ac:dyDescent="0.3">
      <c r="A255" s="29">
        <v>302</v>
      </c>
      <c r="B255" s="29" t="s">
        <v>443</v>
      </c>
      <c r="C255" s="139" t="s">
        <v>113</v>
      </c>
      <c r="D255" s="75">
        <v>1107</v>
      </c>
      <c r="E255" s="200" t="s">
        <v>664</v>
      </c>
      <c r="F255" s="139" t="s">
        <v>674</v>
      </c>
      <c r="G255" s="52" t="s">
        <v>665</v>
      </c>
      <c r="H255" s="29"/>
      <c r="I255" s="29"/>
      <c r="J255" s="69">
        <v>5</v>
      </c>
      <c r="K255" s="29"/>
    </row>
    <row r="256" spans="1:11" ht="28.8" x14ac:dyDescent="0.3">
      <c r="A256" s="29">
        <v>303</v>
      </c>
      <c r="B256" s="29" t="s">
        <v>443</v>
      </c>
      <c r="C256" s="139" t="s">
        <v>113</v>
      </c>
      <c r="D256" s="75">
        <v>1107</v>
      </c>
      <c r="E256" s="200" t="s">
        <v>666</v>
      </c>
      <c r="F256" s="139" t="s">
        <v>667</v>
      </c>
      <c r="G256" s="29"/>
      <c r="H256" s="52" t="s">
        <v>668</v>
      </c>
      <c r="I256" s="29"/>
      <c r="J256" s="29"/>
      <c r="K256" s="29"/>
    </row>
    <row r="257" spans="1:11" x14ac:dyDescent="0.3">
      <c r="A257" s="29">
        <v>305</v>
      </c>
      <c r="B257" s="29" t="s">
        <v>443</v>
      </c>
      <c r="C257" s="139" t="s">
        <v>1190</v>
      </c>
      <c r="D257" s="175">
        <v>1515</v>
      </c>
      <c r="E257" s="200" t="s">
        <v>476</v>
      </c>
      <c r="F257" s="139"/>
      <c r="G257" s="140" t="s">
        <v>499</v>
      </c>
      <c r="H257" s="29"/>
      <c r="I257" s="29"/>
      <c r="J257" s="29"/>
      <c r="K257" s="29"/>
    </row>
    <row r="258" spans="1:11" ht="28.8" x14ac:dyDescent="0.3">
      <c r="A258" s="29">
        <v>306</v>
      </c>
      <c r="B258" s="29" t="s">
        <v>443</v>
      </c>
      <c r="C258" s="139" t="s">
        <v>1916</v>
      </c>
      <c r="D258" s="175">
        <v>1518</v>
      </c>
      <c r="E258" s="200" t="s">
        <v>836</v>
      </c>
      <c r="F258" s="108" t="s">
        <v>1938</v>
      </c>
      <c r="G258" s="113" t="s">
        <v>1341</v>
      </c>
      <c r="H258" s="29"/>
      <c r="I258" s="29"/>
      <c r="J258" s="29">
        <v>13</v>
      </c>
      <c r="K258" s="29"/>
    </row>
    <row r="259" spans="1:11" x14ac:dyDescent="0.3">
      <c r="A259" s="29">
        <v>307</v>
      </c>
      <c r="B259" s="29" t="s">
        <v>443</v>
      </c>
      <c r="C259" s="139" t="s">
        <v>1229</v>
      </c>
      <c r="D259" s="175">
        <v>1578</v>
      </c>
      <c r="E259" s="200" t="s">
        <v>1235</v>
      </c>
      <c r="F259" s="139" t="s">
        <v>802</v>
      </c>
      <c r="G259" s="140"/>
      <c r="H259" s="29">
        <v>17.5</v>
      </c>
      <c r="I259" s="29" t="s">
        <v>1237</v>
      </c>
      <c r="J259" s="29">
        <v>2</v>
      </c>
      <c r="K259" s="29"/>
    </row>
    <row r="260" spans="1:11" ht="28.8" x14ac:dyDescent="0.3">
      <c r="A260" s="29">
        <v>308</v>
      </c>
      <c r="B260" s="29" t="s">
        <v>443</v>
      </c>
      <c r="C260" s="139" t="s">
        <v>2019</v>
      </c>
      <c r="D260" s="203"/>
      <c r="E260" s="200" t="s">
        <v>2035</v>
      </c>
      <c r="F260" s="108" t="s">
        <v>2036</v>
      </c>
      <c r="G260" s="75" t="s">
        <v>2039</v>
      </c>
      <c r="H260" s="29"/>
      <c r="I260" s="29"/>
      <c r="J260" s="69">
        <v>5</v>
      </c>
      <c r="K260" s="29"/>
    </row>
    <row r="261" spans="1:11" x14ac:dyDescent="0.3">
      <c r="A261" s="29">
        <v>311</v>
      </c>
      <c r="B261" s="29" t="s">
        <v>443</v>
      </c>
      <c r="C261" s="85" t="s">
        <v>2082</v>
      </c>
      <c r="D261" s="75"/>
      <c r="E261" s="200"/>
      <c r="F261" s="139"/>
      <c r="G261" s="29"/>
      <c r="H261" s="29"/>
      <c r="I261" s="29"/>
      <c r="J261" s="16">
        <f>SUM(J232:J260)</f>
        <v>99</v>
      </c>
      <c r="K261" s="16" t="s">
        <v>2173</v>
      </c>
    </row>
    <row r="262" spans="1:11" x14ac:dyDescent="0.3">
      <c r="A262" s="29">
        <v>312</v>
      </c>
      <c r="B262" s="29"/>
      <c r="C262" s="139"/>
      <c r="D262" s="75"/>
      <c r="E262" s="200"/>
      <c r="F262" s="139"/>
      <c r="G262" s="29"/>
      <c r="H262" s="29"/>
      <c r="I262" s="29"/>
      <c r="J262" s="29"/>
      <c r="K262" s="29"/>
    </row>
    <row r="263" spans="1:11" x14ac:dyDescent="0.3">
      <c r="A263" s="29">
        <v>313</v>
      </c>
      <c r="B263" s="29" t="s">
        <v>444</v>
      </c>
      <c r="C263" s="85" t="s">
        <v>38</v>
      </c>
      <c r="D263" s="55"/>
      <c r="E263" s="201"/>
      <c r="F263" s="85"/>
      <c r="G263" s="52"/>
      <c r="H263" s="29"/>
      <c r="I263" s="29"/>
      <c r="J263" s="29"/>
      <c r="K263" s="29"/>
    </row>
    <row r="264" spans="1:11" ht="28.8" x14ac:dyDescent="0.3">
      <c r="A264" s="29">
        <v>314</v>
      </c>
      <c r="B264" s="29" t="s">
        <v>444</v>
      </c>
      <c r="C264" s="139" t="s">
        <v>117</v>
      </c>
      <c r="D264" s="75">
        <v>1086</v>
      </c>
      <c r="E264" s="200" t="s">
        <v>705</v>
      </c>
      <c r="F264" s="139" t="s">
        <v>596</v>
      </c>
      <c r="G264" s="52">
        <v>45</v>
      </c>
      <c r="H264" s="29"/>
      <c r="I264" s="29"/>
      <c r="J264" s="29">
        <v>1</v>
      </c>
      <c r="K264" s="29" t="s">
        <v>653</v>
      </c>
    </row>
    <row r="265" spans="1:11" ht="28.8" x14ac:dyDescent="0.3">
      <c r="A265" s="29">
        <v>315</v>
      </c>
      <c r="B265" s="29" t="s">
        <v>444</v>
      </c>
      <c r="C265" s="139" t="s">
        <v>2005</v>
      </c>
      <c r="D265" s="191"/>
      <c r="E265" s="200" t="s">
        <v>691</v>
      </c>
      <c r="F265" s="108" t="s">
        <v>2007</v>
      </c>
      <c r="G265" s="52"/>
      <c r="H265" s="29">
        <v>46</v>
      </c>
      <c r="I265" s="29" t="s">
        <v>2012</v>
      </c>
      <c r="J265" s="29">
        <v>2</v>
      </c>
      <c r="K265" s="29"/>
    </row>
    <row r="266" spans="1:11" x14ac:dyDescent="0.3">
      <c r="A266" s="29">
        <v>316</v>
      </c>
      <c r="B266" s="29" t="s">
        <v>444</v>
      </c>
      <c r="C266" s="139" t="s">
        <v>2005</v>
      </c>
      <c r="D266" s="191"/>
      <c r="E266" s="200" t="s">
        <v>691</v>
      </c>
      <c r="F266" s="108" t="s">
        <v>2013</v>
      </c>
      <c r="G266" s="52"/>
      <c r="H266" s="29">
        <v>46</v>
      </c>
      <c r="I266" s="29"/>
      <c r="J266" s="29">
        <v>1</v>
      </c>
      <c r="K266" s="29"/>
    </row>
    <row r="267" spans="1:11" ht="57.6" x14ac:dyDescent="0.3">
      <c r="A267" s="29">
        <v>317</v>
      </c>
      <c r="B267" s="29" t="s">
        <v>444</v>
      </c>
      <c r="C267" s="139" t="s">
        <v>1955</v>
      </c>
      <c r="D267" s="175">
        <v>1478</v>
      </c>
      <c r="E267" s="200" t="s">
        <v>691</v>
      </c>
      <c r="F267" s="108" t="s">
        <v>1958</v>
      </c>
      <c r="G267" s="52" t="s">
        <v>1962</v>
      </c>
      <c r="H267" s="29"/>
      <c r="I267" s="29"/>
      <c r="J267" s="69">
        <v>5</v>
      </c>
      <c r="K267" s="29"/>
    </row>
    <row r="268" spans="1:11" ht="57.6" x14ac:dyDescent="0.3">
      <c r="A268" s="29">
        <v>318</v>
      </c>
      <c r="B268" s="29" t="s">
        <v>444</v>
      </c>
      <c r="C268" s="139" t="s">
        <v>1955</v>
      </c>
      <c r="D268" s="175">
        <v>1478</v>
      </c>
      <c r="E268" s="200" t="s">
        <v>1199</v>
      </c>
      <c r="F268" s="108" t="s">
        <v>1958</v>
      </c>
      <c r="G268" s="52" t="s">
        <v>1963</v>
      </c>
      <c r="H268" s="29"/>
      <c r="I268" s="29"/>
      <c r="J268" s="29">
        <v>34</v>
      </c>
      <c r="K268" s="29"/>
    </row>
    <row r="269" spans="1:11" x14ac:dyDescent="0.3">
      <c r="A269" s="29">
        <v>319</v>
      </c>
      <c r="B269" s="29" t="s">
        <v>444</v>
      </c>
      <c r="C269" s="139" t="s">
        <v>282</v>
      </c>
      <c r="D269" s="175">
        <v>1480</v>
      </c>
      <c r="E269" s="200" t="s">
        <v>691</v>
      </c>
      <c r="F269" s="139" t="s">
        <v>490</v>
      </c>
      <c r="G269" s="29" t="s">
        <v>1989</v>
      </c>
      <c r="H269" s="29"/>
      <c r="I269" s="29"/>
      <c r="J269" s="29"/>
      <c r="K269" s="29"/>
    </row>
    <row r="270" spans="1:11" x14ac:dyDescent="0.3">
      <c r="A270" s="29">
        <v>320</v>
      </c>
      <c r="B270" s="29" t="s">
        <v>444</v>
      </c>
      <c r="C270" s="139" t="s">
        <v>278</v>
      </c>
      <c r="D270" s="175">
        <v>371</v>
      </c>
      <c r="E270" s="200" t="s">
        <v>1094</v>
      </c>
      <c r="F270" s="139" t="s">
        <v>1093</v>
      </c>
      <c r="G270" s="52"/>
      <c r="H270" s="29">
        <v>45.55</v>
      </c>
      <c r="I270" s="29" t="s">
        <v>283</v>
      </c>
      <c r="J270" s="29">
        <v>8</v>
      </c>
      <c r="K270" s="29"/>
    </row>
    <row r="271" spans="1:11" ht="28.8" x14ac:dyDescent="0.3">
      <c r="A271" s="29">
        <v>321</v>
      </c>
      <c r="B271" s="29" t="s">
        <v>444</v>
      </c>
      <c r="C271" s="139" t="s">
        <v>1564</v>
      </c>
      <c r="D271" s="191"/>
      <c r="E271" s="200" t="s">
        <v>476</v>
      </c>
      <c r="F271" s="108" t="s">
        <v>1562</v>
      </c>
      <c r="G271" s="52"/>
      <c r="H271" s="29">
        <v>40.700000000000003</v>
      </c>
      <c r="I271" s="29" t="s">
        <v>1568</v>
      </c>
      <c r="J271" s="29">
        <v>5</v>
      </c>
      <c r="K271" s="29"/>
    </row>
    <row r="272" spans="1:11" ht="28.8" x14ac:dyDescent="0.3">
      <c r="A272" s="29">
        <v>322</v>
      </c>
      <c r="B272" s="29" t="s">
        <v>444</v>
      </c>
      <c r="C272" s="139" t="s">
        <v>281</v>
      </c>
      <c r="D272" s="175">
        <v>1131</v>
      </c>
      <c r="E272" s="200" t="s">
        <v>476</v>
      </c>
      <c r="F272" s="139" t="s">
        <v>1395</v>
      </c>
      <c r="G272" s="113" t="s">
        <v>1394</v>
      </c>
      <c r="H272" s="29">
        <v>43.9</v>
      </c>
      <c r="I272" s="29"/>
      <c r="J272" s="69">
        <v>5</v>
      </c>
      <c r="K272" s="29"/>
    </row>
    <row r="273" spans="1:11" x14ac:dyDescent="0.3">
      <c r="A273" s="29">
        <v>323</v>
      </c>
      <c r="B273" s="29" t="s">
        <v>444</v>
      </c>
      <c r="C273" s="139" t="s">
        <v>14</v>
      </c>
      <c r="D273" s="175">
        <v>143</v>
      </c>
      <c r="E273" s="95" t="s">
        <v>836</v>
      </c>
      <c r="F273" s="48" t="s">
        <v>1023</v>
      </c>
      <c r="G273" s="29"/>
      <c r="H273" s="29">
        <v>47.2</v>
      </c>
      <c r="I273" s="29"/>
      <c r="J273" s="29">
        <v>6</v>
      </c>
      <c r="K273" s="29"/>
    </row>
    <row r="274" spans="1:11" x14ac:dyDescent="0.3">
      <c r="A274" s="29">
        <v>324</v>
      </c>
      <c r="B274" s="29" t="s">
        <v>444</v>
      </c>
      <c r="C274" s="139" t="s">
        <v>1964</v>
      </c>
      <c r="D274" s="191"/>
      <c r="E274" s="200" t="s">
        <v>476</v>
      </c>
      <c r="F274" s="139" t="s">
        <v>490</v>
      </c>
      <c r="G274" s="52" t="s">
        <v>1977</v>
      </c>
      <c r="H274" s="29"/>
      <c r="I274" s="29"/>
      <c r="J274" s="69">
        <v>5</v>
      </c>
      <c r="K274" s="29"/>
    </row>
    <row r="275" spans="1:11" ht="28.8" x14ac:dyDescent="0.3">
      <c r="A275" s="29">
        <v>325</v>
      </c>
      <c r="B275" s="29" t="s">
        <v>444</v>
      </c>
      <c r="C275" s="139" t="s">
        <v>83</v>
      </c>
      <c r="D275" s="75">
        <v>1030</v>
      </c>
      <c r="E275" s="200" t="s">
        <v>476</v>
      </c>
      <c r="F275" s="108" t="s">
        <v>480</v>
      </c>
      <c r="G275" s="52"/>
      <c r="H275" s="29">
        <v>43.4</v>
      </c>
      <c r="I275" s="29" t="s">
        <v>267</v>
      </c>
      <c r="J275" s="29">
        <v>17</v>
      </c>
      <c r="K275" s="29"/>
    </row>
    <row r="276" spans="1:11" ht="28.8" x14ac:dyDescent="0.3">
      <c r="A276" s="29">
        <v>326</v>
      </c>
      <c r="B276" s="29" t="s">
        <v>444</v>
      </c>
      <c r="C276" s="139" t="s">
        <v>273</v>
      </c>
      <c r="D276" s="175">
        <v>488</v>
      </c>
      <c r="E276" s="200" t="s">
        <v>476</v>
      </c>
      <c r="F276" s="108" t="s">
        <v>1009</v>
      </c>
      <c r="G276" s="52" t="s">
        <v>266</v>
      </c>
      <c r="H276" s="29"/>
      <c r="I276" s="29"/>
      <c r="J276" s="69">
        <v>5</v>
      </c>
      <c r="K276" s="52"/>
    </row>
    <row r="277" spans="1:11" x14ac:dyDescent="0.3">
      <c r="A277" s="29">
        <v>327</v>
      </c>
      <c r="B277" s="29" t="s">
        <v>444</v>
      </c>
      <c r="C277" s="139" t="s">
        <v>1833</v>
      </c>
      <c r="D277" s="191"/>
      <c r="E277" s="200" t="s">
        <v>1847</v>
      </c>
      <c r="F277" s="139" t="s">
        <v>1844</v>
      </c>
      <c r="G277" s="52"/>
      <c r="H277" s="29"/>
      <c r="I277" s="177" t="s">
        <v>1850</v>
      </c>
      <c r="J277" s="29">
        <v>2</v>
      </c>
      <c r="K277" s="29" t="s">
        <v>1846</v>
      </c>
    </row>
    <row r="278" spans="1:11" x14ac:dyDescent="0.3">
      <c r="A278" s="29">
        <v>328</v>
      </c>
      <c r="B278" s="29" t="s">
        <v>444</v>
      </c>
      <c r="C278" s="139" t="s">
        <v>1434</v>
      </c>
      <c r="D278" s="175">
        <v>1508</v>
      </c>
      <c r="E278" s="200" t="s">
        <v>1435</v>
      </c>
      <c r="F278" s="139" t="s">
        <v>641</v>
      </c>
      <c r="G278" s="52">
        <v>45.5</v>
      </c>
      <c r="H278" s="29"/>
      <c r="I278" s="29"/>
      <c r="J278" s="29">
        <v>1</v>
      </c>
      <c r="K278" s="52"/>
    </row>
    <row r="279" spans="1:11" ht="28.8" x14ac:dyDescent="0.3">
      <c r="A279" s="29">
        <v>329</v>
      </c>
      <c r="B279" s="29" t="s">
        <v>444</v>
      </c>
      <c r="C279" s="139" t="s">
        <v>264</v>
      </c>
      <c r="D279" s="175">
        <v>1041</v>
      </c>
      <c r="E279" s="200" t="s">
        <v>1363</v>
      </c>
      <c r="F279" s="108" t="s">
        <v>1359</v>
      </c>
      <c r="G279" s="52"/>
      <c r="H279" s="29"/>
      <c r="I279" s="29" t="s">
        <v>1364</v>
      </c>
      <c r="J279" s="29">
        <v>7</v>
      </c>
      <c r="K279" s="52"/>
    </row>
    <row r="280" spans="1:11" ht="28.8" x14ac:dyDescent="0.3">
      <c r="A280" s="29">
        <v>330</v>
      </c>
      <c r="B280" s="29" t="s">
        <v>444</v>
      </c>
      <c r="C280" s="139" t="s">
        <v>276</v>
      </c>
      <c r="D280" s="75">
        <v>1059</v>
      </c>
      <c r="E280" s="200" t="s">
        <v>476</v>
      </c>
      <c r="F280" s="139" t="s">
        <v>1290</v>
      </c>
      <c r="G280" s="52" t="s">
        <v>539</v>
      </c>
      <c r="H280" s="29">
        <v>51.7</v>
      </c>
      <c r="I280" s="29"/>
      <c r="J280" s="29">
        <v>12</v>
      </c>
      <c r="K280" s="52"/>
    </row>
    <row r="281" spans="1:11" ht="43.2" x14ac:dyDescent="0.3">
      <c r="A281" s="29">
        <v>331</v>
      </c>
      <c r="B281" s="29" t="s">
        <v>444</v>
      </c>
      <c r="C281" s="139" t="s">
        <v>277</v>
      </c>
      <c r="D281" s="175">
        <v>1043</v>
      </c>
      <c r="E281" s="200" t="s">
        <v>476</v>
      </c>
      <c r="F281" s="108" t="s">
        <v>1288</v>
      </c>
      <c r="G281" s="52"/>
      <c r="H281" s="29">
        <v>46.9</v>
      </c>
      <c r="I281" s="29" t="s">
        <v>1294</v>
      </c>
      <c r="J281" s="29">
        <v>13</v>
      </c>
      <c r="K281" s="29"/>
    </row>
    <row r="282" spans="1:11" x14ac:dyDescent="0.3">
      <c r="A282" s="29">
        <v>332</v>
      </c>
      <c r="B282" s="29" t="s">
        <v>444</v>
      </c>
      <c r="C282" s="139" t="s">
        <v>277</v>
      </c>
      <c r="D282" s="175">
        <v>1043</v>
      </c>
      <c r="E282" s="200" t="s">
        <v>1295</v>
      </c>
      <c r="F282" s="139" t="s">
        <v>1296</v>
      </c>
      <c r="G282" s="52"/>
      <c r="H282" s="29">
        <v>42.7</v>
      </c>
      <c r="I282" s="29" t="s">
        <v>1299</v>
      </c>
      <c r="J282" s="29">
        <v>4</v>
      </c>
      <c r="K282" s="29"/>
    </row>
    <row r="283" spans="1:11" ht="28.8" x14ac:dyDescent="0.3">
      <c r="A283" s="29">
        <v>333</v>
      </c>
      <c r="B283" s="29" t="s">
        <v>444</v>
      </c>
      <c r="C283" s="139" t="s">
        <v>277</v>
      </c>
      <c r="D283" s="175">
        <v>1043</v>
      </c>
      <c r="E283" s="200" t="s">
        <v>1300</v>
      </c>
      <c r="F283" s="139" t="s">
        <v>1301</v>
      </c>
      <c r="G283" s="52"/>
      <c r="H283" s="29">
        <v>43.9</v>
      </c>
      <c r="I283" s="29" t="s">
        <v>1306</v>
      </c>
      <c r="J283" s="29">
        <v>3</v>
      </c>
      <c r="K283" s="29"/>
    </row>
    <row r="284" spans="1:11" x14ac:dyDescent="0.3">
      <c r="A284" s="29">
        <v>334</v>
      </c>
      <c r="B284" s="29" t="s">
        <v>444</v>
      </c>
      <c r="C284" s="139" t="s">
        <v>277</v>
      </c>
      <c r="D284" s="175">
        <v>1043</v>
      </c>
      <c r="E284" s="200" t="s">
        <v>1307</v>
      </c>
      <c r="F284" s="139" t="s">
        <v>1308</v>
      </c>
      <c r="G284" s="52"/>
      <c r="H284" s="29">
        <v>47</v>
      </c>
      <c r="I284" s="29" t="s">
        <v>1314</v>
      </c>
      <c r="J284" s="29">
        <v>2</v>
      </c>
      <c r="K284" s="29"/>
    </row>
    <row r="285" spans="1:11" ht="28.8" x14ac:dyDescent="0.3">
      <c r="A285" s="29">
        <v>335</v>
      </c>
      <c r="B285" s="29" t="s">
        <v>444</v>
      </c>
      <c r="C285" s="139" t="s">
        <v>277</v>
      </c>
      <c r="D285" s="175">
        <v>1043</v>
      </c>
      <c r="E285" s="200" t="s">
        <v>664</v>
      </c>
      <c r="F285" s="139" t="s">
        <v>1315</v>
      </c>
      <c r="G285" s="52"/>
      <c r="H285" s="29">
        <v>48.7</v>
      </c>
      <c r="I285" s="29" t="s">
        <v>1320</v>
      </c>
      <c r="J285" s="29">
        <v>10</v>
      </c>
      <c r="K285" s="29"/>
    </row>
    <row r="286" spans="1:11" ht="28.8" x14ac:dyDescent="0.3">
      <c r="A286" s="29">
        <v>336</v>
      </c>
      <c r="B286" s="29" t="s">
        <v>444</v>
      </c>
      <c r="C286" s="139" t="s">
        <v>277</v>
      </c>
      <c r="D286" s="175">
        <v>1043</v>
      </c>
      <c r="E286" s="200" t="s">
        <v>1321</v>
      </c>
      <c r="F286" s="139" t="s">
        <v>1315</v>
      </c>
      <c r="G286" s="52"/>
      <c r="H286" s="29">
        <v>50.6</v>
      </c>
      <c r="I286" s="29" t="s">
        <v>1327</v>
      </c>
      <c r="J286" s="29">
        <v>6</v>
      </c>
      <c r="K286" s="29"/>
    </row>
    <row r="287" spans="1:11" x14ac:dyDescent="0.3">
      <c r="A287" s="29">
        <v>337</v>
      </c>
      <c r="B287" s="29" t="s">
        <v>444</v>
      </c>
      <c r="C287" s="139" t="s">
        <v>277</v>
      </c>
      <c r="D287" s="175">
        <v>1043</v>
      </c>
      <c r="E287" s="200" t="s">
        <v>1338</v>
      </c>
      <c r="F287" s="139" t="s">
        <v>1329</v>
      </c>
      <c r="G287" s="52"/>
      <c r="H287" s="29">
        <v>49.2</v>
      </c>
      <c r="I287" s="29" t="s">
        <v>1330</v>
      </c>
      <c r="J287" s="29">
        <v>2</v>
      </c>
      <c r="K287" s="29"/>
    </row>
    <row r="288" spans="1:11" ht="28.8" x14ac:dyDescent="0.3">
      <c r="A288" s="29">
        <v>338</v>
      </c>
      <c r="B288" s="29" t="s">
        <v>444</v>
      </c>
      <c r="C288" s="139" t="s">
        <v>277</v>
      </c>
      <c r="D288" s="175">
        <v>1043</v>
      </c>
      <c r="E288" s="200" t="s">
        <v>1339</v>
      </c>
      <c r="F288" s="108" t="s">
        <v>1331</v>
      </c>
      <c r="G288" s="52"/>
      <c r="H288" s="29">
        <v>51</v>
      </c>
      <c r="I288" s="29" t="s">
        <v>1337</v>
      </c>
      <c r="J288" s="29">
        <v>4</v>
      </c>
      <c r="K288" s="29"/>
    </row>
    <row r="289" spans="1:11" x14ac:dyDescent="0.3">
      <c r="A289" s="29">
        <v>339</v>
      </c>
      <c r="B289" s="29" t="s">
        <v>444</v>
      </c>
      <c r="C289" s="139" t="s">
        <v>277</v>
      </c>
      <c r="D289" s="175">
        <v>1043</v>
      </c>
      <c r="E289" s="200" t="s">
        <v>666</v>
      </c>
      <c r="F289" s="108" t="s">
        <v>1301</v>
      </c>
      <c r="G289" s="52"/>
      <c r="H289" s="29">
        <v>45.4</v>
      </c>
      <c r="I289" s="29" t="s">
        <v>1349</v>
      </c>
      <c r="J289" s="29">
        <v>9</v>
      </c>
      <c r="K289" s="29"/>
    </row>
    <row r="290" spans="1:11" x14ac:dyDescent="0.3">
      <c r="A290" s="29">
        <v>340</v>
      </c>
      <c r="B290" s="29" t="s">
        <v>444</v>
      </c>
      <c r="C290" s="139" t="s">
        <v>277</v>
      </c>
      <c r="D290" s="175">
        <v>1043</v>
      </c>
      <c r="E290" s="200" t="s">
        <v>1350</v>
      </c>
      <c r="F290" s="108" t="s">
        <v>472</v>
      </c>
      <c r="G290" s="52">
        <v>57.4</v>
      </c>
      <c r="H290" s="29"/>
      <c r="I290" s="29"/>
      <c r="J290" s="29">
        <v>1</v>
      </c>
      <c r="K290" s="29"/>
    </row>
    <row r="291" spans="1:11" x14ac:dyDescent="0.3">
      <c r="A291" s="29">
        <v>341</v>
      </c>
      <c r="B291" s="29" t="s">
        <v>444</v>
      </c>
      <c r="C291" s="139" t="s">
        <v>277</v>
      </c>
      <c r="D291" s="175">
        <v>1043</v>
      </c>
      <c r="E291" s="200" t="s">
        <v>1342</v>
      </c>
      <c r="F291" s="139" t="s">
        <v>1328</v>
      </c>
      <c r="G291" s="52"/>
      <c r="H291" s="29"/>
      <c r="I291" s="29">
        <v>40</v>
      </c>
      <c r="J291" s="29">
        <v>1</v>
      </c>
      <c r="K291" s="29"/>
    </row>
    <row r="292" spans="1:11" x14ac:dyDescent="0.3">
      <c r="A292" s="29">
        <v>342</v>
      </c>
      <c r="B292" s="29" t="s">
        <v>444</v>
      </c>
      <c r="C292" s="139" t="s">
        <v>1667</v>
      </c>
      <c r="D292" s="191"/>
      <c r="E292" s="200" t="s">
        <v>476</v>
      </c>
      <c r="F292" s="139" t="s">
        <v>802</v>
      </c>
      <c r="G292" s="29"/>
      <c r="H292" s="29">
        <v>44.7</v>
      </c>
      <c r="I292" s="29"/>
      <c r="J292" s="69">
        <v>5</v>
      </c>
      <c r="K292" s="29"/>
    </row>
    <row r="293" spans="1:11" x14ac:dyDescent="0.3">
      <c r="A293" s="29">
        <v>343</v>
      </c>
      <c r="B293" s="29" t="s">
        <v>444</v>
      </c>
      <c r="C293" s="139" t="s">
        <v>1667</v>
      </c>
      <c r="D293" s="191"/>
      <c r="E293" s="200" t="s">
        <v>827</v>
      </c>
      <c r="F293" s="139" t="s">
        <v>1671</v>
      </c>
      <c r="G293" s="29"/>
      <c r="H293" s="29">
        <v>44.6</v>
      </c>
      <c r="I293" s="52" t="s">
        <v>1680</v>
      </c>
      <c r="J293" s="29">
        <v>32</v>
      </c>
      <c r="K293" s="29"/>
    </row>
    <row r="294" spans="1:11" ht="43.2" x14ac:dyDescent="0.3">
      <c r="A294" s="29">
        <v>344</v>
      </c>
      <c r="B294" s="29" t="s">
        <v>444</v>
      </c>
      <c r="C294" s="139" t="s">
        <v>1667</v>
      </c>
      <c r="D294" s="191"/>
      <c r="E294" s="200" t="s">
        <v>1668</v>
      </c>
      <c r="F294" s="108" t="s">
        <v>1672</v>
      </c>
      <c r="G294" s="29"/>
      <c r="H294" s="29">
        <v>45</v>
      </c>
      <c r="I294" s="52" t="s">
        <v>1681</v>
      </c>
      <c r="J294" s="29">
        <v>19</v>
      </c>
      <c r="K294" s="29"/>
    </row>
    <row r="295" spans="1:11" ht="57.6" x14ac:dyDescent="0.3">
      <c r="A295" s="29">
        <v>345</v>
      </c>
      <c r="B295" s="29" t="s">
        <v>444</v>
      </c>
      <c r="C295" s="139" t="s">
        <v>1474</v>
      </c>
      <c r="D295" s="175">
        <v>1272</v>
      </c>
      <c r="E295" s="200" t="s">
        <v>476</v>
      </c>
      <c r="F295" s="108" t="s">
        <v>1481</v>
      </c>
      <c r="G295" s="52" t="s">
        <v>1220</v>
      </c>
      <c r="H295" s="29"/>
      <c r="I295" s="29"/>
      <c r="J295" s="69">
        <v>5</v>
      </c>
      <c r="K295" s="29"/>
    </row>
    <row r="296" spans="1:11" x14ac:dyDescent="0.3">
      <c r="A296" s="29">
        <v>346</v>
      </c>
      <c r="B296" s="29" t="s">
        <v>444</v>
      </c>
      <c r="C296" s="139" t="s">
        <v>35</v>
      </c>
      <c r="D296" s="175">
        <v>409</v>
      </c>
      <c r="E296" s="200" t="s">
        <v>476</v>
      </c>
      <c r="F296" s="139" t="s">
        <v>1023</v>
      </c>
      <c r="G296" s="52" t="s">
        <v>268</v>
      </c>
      <c r="H296" s="29"/>
      <c r="I296" s="29"/>
      <c r="J296" s="69">
        <v>5</v>
      </c>
      <c r="K296" s="29"/>
    </row>
    <row r="297" spans="1:11" ht="43.2" x14ac:dyDescent="0.3">
      <c r="A297" s="29">
        <v>347</v>
      </c>
      <c r="B297" s="29" t="s">
        <v>444</v>
      </c>
      <c r="C297" s="139" t="s">
        <v>233</v>
      </c>
      <c r="D297" s="75">
        <v>1108</v>
      </c>
      <c r="E297" s="200" t="s">
        <v>691</v>
      </c>
      <c r="F297" s="139" t="s">
        <v>693</v>
      </c>
      <c r="G297" s="52" t="s">
        <v>132</v>
      </c>
      <c r="H297" s="29"/>
      <c r="I297" s="29"/>
      <c r="J297" s="29">
        <v>2</v>
      </c>
      <c r="K297" s="29" t="s">
        <v>653</v>
      </c>
    </row>
    <row r="298" spans="1:11" x14ac:dyDescent="0.3">
      <c r="A298" s="29">
        <v>348</v>
      </c>
      <c r="B298" s="29" t="s">
        <v>444</v>
      </c>
      <c r="C298" s="139" t="s">
        <v>233</v>
      </c>
      <c r="D298" s="75">
        <v>1108</v>
      </c>
      <c r="E298" s="200" t="s">
        <v>689</v>
      </c>
      <c r="F298" s="139" t="s">
        <v>690</v>
      </c>
      <c r="G298" s="52" t="s">
        <v>694</v>
      </c>
      <c r="H298" s="29">
        <v>40.5</v>
      </c>
      <c r="I298" s="29"/>
      <c r="J298" s="29">
        <v>3</v>
      </c>
      <c r="K298" s="29" t="s">
        <v>653</v>
      </c>
    </row>
    <row r="299" spans="1:11" ht="28.8" x14ac:dyDescent="0.3">
      <c r="A299" s="29">
        <v>349</v>
      </c>
      <c r="B299" s="29" t="s">
        <v>444</v>
      </c>
      <c r="C299" s="139" t="s">
        <v>233</v>
      </c>
      <c r="D299" s="75">
        <v>1108</v>
      </c>
      <c r="E299" s="200" t="s">
        <v>692</v>
      </c>
      <c r="F299" s="108" t="s">
        <v>695</v>
      </c>
      <c r="G299" s="52">
        <v>47</v>
      </c>
      <c r="H299" s="29"/>
      <c r="I299" s="29"/>
      <c r="J299" s="29">
        <v>1</v>
      </c>
      <c r="K299" s="29" t="s">
        <v>653</v>
      </c>
    </row>
    <row r="300" spans="1:11" x14ac:dyDescent="0.3">
      <c r="A300" s="29">
        <v>350</v>
      </c>
      <c r="B300" s="29" t="s">
        <v>444</v>
      </c>
      <c r="C300" s="139" t="s">
        <v>113</v>
      </c>
      <c r="D300" s="75">
        <v>1107</v>
      </c>
      <c r="E300" s="200" t="s">
        <v>476</v>
      </c>
      <c r="F300" s="139" t="s">
        <v>680</v>
      </c>
      <c r="G300" s="52">
        <v>43</v>
      </c>
      <c r="H300" s="29"/>
      <c r="I300" s="29"/>
      <c r="J300" s="29">
        <v>1</v>
      </c>
      <c r="K300" s="29" t="s">
        <v>653</v>
      </c>
    </row>
    <row r="301" spans="1:11" x14ac:dyDescent="0.3">
      <c r="A301" s="29">
        <v>351</v>
      </c>
      <c r="B301" s="29" t="s">
        <v>444</v>
      </c>
      <c r="C301" s="139" t="s">
        <v>113</v>
      </c>
      <c r="D301" s="75">
        <v>1107</v>
      </c>
      <c r="E301" s="200" t="s">
        <v>678</v>
      </c>
      <c r="F301" s="108" t="s">
        <v>688</v>
      </c>
      <c r="G301" s="52" t="s">
        <v>681</v>
      </c>
      <c r="H301" s="29"/>
      <c r="I301" s="29"/>
      <c r="J301" s="29">
        <v>2</v>
      </c>
      <c r="K301" s="29" t="s">
        <v>653</v>
      </c>
    </row>
    <row r="302" spans="1:11" x14ac:dyDescent="0.3">
      <c r="A302" s="29">
        <v>352</v>
      </c>
      <c r="B302" s="29" t="s">
        <v>444</v>
      </c>
      <c r="C302" s="139" t="s">
        <v>113</v>
      </c>
      <c r="D302" s="75">
        <v>1107</v>
      </c>
      <c r="E302" s="200" t="s">
        <v>664</v>
      </c>
      <c r="F302" s="108" t="s">
        <v>685</v>
      </c>
      <c r="G302" s="52" t="s">
        <v>682</v>
      </c>
      <c r="H302" s="29">
        <v>48</v>
      </c>
      <c r="I302" s="29"/>
      <c r="J302" s="29">
        <v>3</v>
      </c>
      <c r="K302" s="29" t="s">
        <v>653</v>
      </c>
    </row>
    <row r="303" spans="1:11" ht="28.8" x14ac:dyDescent="0.3">
      <c r="A303" s="29">
        <v>353</v>
      </c>
      <c r="B303" s="29" t="s">
        <v>444</v>
      </c>
      <c r="C303" s="139" t="s">
        <v>113</v>
      </c>
      <c r="D303" s="75">
        <v>1107</v>
      </c>
      <c r="E303" s="200" t="s">
        <v>666</v>
      </c>
      <c r="F303" s="139" t="s">
        <v>686</v>
      </c>
      <c r="G303" s="52" t="s">
        <v>683</v>
      </c>
      <c r="H303" s="29"/>
      <c r="I303" s="29"/>
      <c r="J303" s="29">
        <v>2</v>
      </c>
      <c r="K303" s="29" t="s">
        <v>653</v>
      </c>
    </row>
    <row r="304" spans="1:11" ht="28.8" x14ac:dyDescent="0.3">
      <c r="A304" s="29">
        <v>354</v>
      </c>
      <c r="B304" s="29" t="s">
        <v>444</v>
      </c>
      <c r="C304" s="139" t="s">
        <v>113</v>
      </c>
      <c r="D304" s="75">
        <v>1107</v>
      </c>
      <c r="E304" s="200" t="s">
        <v>679</v>
      </c>
      <c r="F304" s="108" t="s">
        <v>687</v>
      </c>
      <c r="G304" s="52" t="s">
        <v>684</v>
      </c>
      <c r="H304" s="29"/>
      <c r="I304" s="29"/>
      <c r="J304" s="29">
        <v>2</v>
      </c>
      <c r="K304" s="29" t="s">
        <v>653</v>
      </c>
    </row>
    <row r="305" spans="1:11" x14ac:dyDescent="0.3">
      <c r="A305" s="29">
        <v>355</v>
      </c>
      <c r="B305" s="29" t="s">
        <v>444</v>
      </c>
      <c r="C305" s="139" t="s">
        <v>113</v>
      </c>
      <c r="D305" s="75">
        <v>1107</v>
      </c>
      <c r="E305" s="200" t="s">
        <v>676</v>
      </c>
      <c r="F305" s="139" t="s">
        <v>677</v>
      </c>
      <c r="G305" s="52">
        <v>49</v>
      </c>
      <c r="H305" s="29"/>
      <c r="I305" s="29"/>
      <c r="J305" s="29">
        <v>1</v>
      </c>
      <c r="K305" s="29" t="s">
        <v>653</v>
      </c>
    </row>
    <row r="306" spans="1:11" x14ac:dyDescent="0.3">
      <c r="A306" s="29">
        <v>356</v>
      </c>
      <c r="B306" s="29" t="s">
        <v>444</v>
      </c>
      <c r="C306" s="139" t="s">
        <v>1146</v>
      </c>
      <c r="D306" s="175">
        <v>1512</v>
      </c>
      <c r="E306" s="200" t="s">
        <v>1147</v>
      </c>
      <c r="F306" s="139" t="s">
        <v>1151</v>
      </c>
      <c r="G306" s="52"/>
      <c r="H306" s="29">
        <v>45</v>
      </c>
      <c r="I306" s="29" t="s">
        <v>1157</v>
      </c>
      <c r="J306" s="29">
        <v>9</v>
      </c>
      <c r="K306" s="29"/>
    </row>
    <row r="307" spans="1:11" x14ac:dyDescent="0.3">
      <c r="A307" s="29">
        <v>357</v>
      </c>
      <c r="B307" s="29" t="s">
        <v>444</v>
      </c>
      <c r="C307" s="139" t="s">
        <v>1146</v>
      </c>
      <c r="D307" s="175">
        <v>1512</v>
      </c>
      <c r="E307" s="200" t="s">
        <v>835</v>
      </c>
      <c r="F307" s="139" t="s">
        <v>1152</v>
      </c>
      <c r="G307" s="52"/>
      <c r="H307" s="29">
        <v>44.6</v>
      </c>
      <c r="I307" s="29" t="s">
        <v>1158</v>
      </c>
      <c r="J307" s="29">
        <v>12</v>
      </c>
      <c r="K307" s="29"/>
    </row>
    <row r="308" spans="1:11" x14ac:dyDescent="0.3">
      <c r="A308" s="29">
        <v>358</v>
      </c>
      <c r="B308" s="29" t="s">
        <v>444</v>
      </c>
      <c r="C308" s="139" t="s">
        <v>1146</v>
      </c>
      <c r="D308" s="175">
        <v>1512</v>
      </c>
      <c r="E308" s="200" t="s">
        <v>1148</v>
      </c>
      <c r="F308" s="139" t="s">
        <v>1153</v>
      </c>
      <c r="G308" s="52">
        <v>44.6</v>
      </c>
      <c r="H308" s="29"/>
      <c r="I308" s="29"/>
      <c r="J308" s="29">
        <v>1</v>
      </c>
      <c r="K308" s="29"/>
    </row>
    <row r="309" spans="1:11" x14ac:dyDescent="0.3">
      <c r="A309" s="29">
        <v>359</v>
      </c>
      <c r="B309" s="29" t="s">
        <v>444</v>
      </c>
      <c r="C309" s="139" t="s">
        <v>1169</v>
      </c>
      <c r="D309" s="175">
        <v>1513</v>
      </c>
      <c r="E309" s="200" t="s">
        <v>835</v>
      </c>
      <c r="F309" s="139" t="s">
        <v>1170</v>
      </c>
      <c r="G309" s="52">
        <v>44.9</v>
      </c>
      <c r="H309" s="29"/>
      <c r="I309" s="29"/>
      <c r="J309" s="29">
        <v>1</v>
      </c>
      <c r="K309" s="29"/>
    </row>
    <row r="310" spans="1:11" ht="28.8" x14ac:dyDescent="0.3">
      <c r="A310" s="29">
        <v>360</v>
      </c>
      <c r="B310" s="29" t="s">
        <v>444</v>
      </c>
      <c r="C310" s="139" t="s">
        <v>1916</v>
      </c>
      <c r="D310" s="175">
        <v>1518</v>
      </c>
      <c r="E310" s="200" t="s">
        <v>476</v>
      </c>
      <c r="F310" s="108" t="s">
        <v>1933</v>
      </c>
      <c r="G310" s="52" t="s">
        <v>1945</v>
      </c>
      <c r="H310" s="29"/>
      <c r="I310" s="29"/>
      <c r="J310" s="69">
        <v>5</v>
      </c>
      <c r="K310" s="29"/>
    </row>
    <row r="311" spans="1:11" ht="28.8" x14ac:dyDescent="0.3">
      <c r="A311" s="29">
        <v>361</v>
      </c>
      <c r="B311" s="29" t="s">
        <v>444</v>
      </c>
      <c r="C311" s="139" t="s">
        <v>1916</v>
      </c>
      <c r="D311" s="175">
        <v>1518</v>
      </c>
      <c r="E311" s="200" t="s">
        <v>1935</v>
      </c>
      <c r="F311" s="108" t="s">
        <v>1936</v>
      </c>
      <c r="G311" s="52" t="s">
        <v>1946</v>
      </c>
      <c r="H311" s="29">
        <v>46.9</v>
      </c>
      <c r="I311" s="29"/>
      <c r="J311" s="29">
        <v>66</v>
      </c>
      <c r="K311" s="29"/>
    </row>
    <row r="312" spans="1:11" ht="28.8" x14ac:dyDescent="0.3">
      <c r="A312" s="29">
        <v>362</v>
      </c>
      <c r="B312" s="29" t="s">
        <v>444</v>
      </c>
      <c r="C312" s="139" t="s">
        <v>1916</v>
      </c>
      <c r="D312" s="175">
        <v>1518</v>
      </c>
      <c r="E312" s="200" t="s">
        <v>1016</v>
      </c>
      <c r="F312" s="108" t="s">
        <v>1938</v>
      </c>
      <c r="G312" s="52" t="s">
        <v>1947</v>
      </c>
      <c r="H312" s="29">
        <v>48</v>
      </c>
      <c r="I312" s="29"/>
      <c r="J312" s="29">
        <v>13</v>
      </c>
      <c r="K312" s="29"/>
    </row>
    <row r="313" spans="1:11" x14ac:dyDescent="0.3">
      <c r="A313" s="29">
        <v>363</v>
      </c>
      <c r="B313" s="29" t="s">
        <v>444</v>
      </c>
      <c r="C313" s="139" t="s">
        <v>1197</v>
      </c>
      <c r="D313" s="175">
        <v>1519</v>
      </c>
      <c r="E313" s="200" t="s">
        <v>1199</v>
      </c>
      <c r="F313" s="139" t="s">
        <v>596</v>
      </c>
      <c r="G313" s="29"/>
      <c r="H313" s="29">
        <v>46.6</v>
      </c>
      <c r="I313" s="29" t="s">
        <v>1202</v>
      </c>
      <c r="J313" s="29">
        <v>2</v>
      </c>
      <c r="K313" s="29"/>
    </row>
    <row r="314" spans="1:11" x14ac:dyDescent="0.3">
      <c r="A314" s="29">
        <v>364</v>
      </c>
      <c r="B314" s="29" t="s">
        <v>444</v>
      </c>
      <c r="C314" s="139" t="s">
        <v>1229</v>
      </c>
      <c r="D314" s="175">
        <v>1578</v>
      </c>
      <c r="E314" s="200" t="s">
        <v>1235</v>
      </c>
      <c r="F314" s="139" t="s">
        <v>802</v>
      </c>
      <c r="G314" s="29">
        <v>43</v>
      </c>
      <c r="H314" s="29"/>
      <c r="I314" s="29"/>
      <c r="J314" s="29">
        <v>1</v>
      </c>
      <c r="K314" s="29"/>
    </row>
    <row r="315" spans="1:11" x14ac:dyDescent="0.3">
      <c r="A315" s="29">
        <v>365</v>
      </c>
      <c r="B315" s="29" t="s">
        <v>444</v>
      </c>
      <c r="C315" s="139" t="s">
        <v>1883</v>
      </c>
      <c r="D315" s="191"/>
      <c r="E315" s="200" t="s">
        <v>476</v>
      </c>
      <c r="F315" s="139" t="s">
        <v>490</v>
      </c>
      <c r="G315" s="29" t="s">
        <v>1904</v>
      </c>
      <c r="H315" s="29"/>
      <c r="I315" s="29"/>
      <c r="J315" s="69">
        <v>5</v>
      </c>
      <c r="K315" s="29"/>
    </row>
    <row r="316" spans="1:11" x14ac:dyDescent="0.3">
      <c r="A316" s="29">
        <v>366</v>
      </c>
      <c r="B316" s="29" t="s">
        <v>444</v>
      </c>
      <c r="C316" s="139" t="s">
        <v>1883</v>
      </c>
      <c r="D316" s="191"/>
      <c r="E316" s="200" t="s">
        <v>1147</v>
      </c>
      <c r="F316" s="139" t="s">
        <v>490</v>
      </c>
      <c r="G316" s="29" t="s">
        <v>1905</v>
      </c>
      <c r="H316" s="29"/>
      <c r="I316" s="29"/>
      <c r="J316" s="69">
        <v>5</v>
      </c>
      <c r="K316" s="29"/>
    </row>
    <row r="317" spans="1:11" x14ac:dyDescent="0.3">
      <c r="A317" s="29">
        <v>367</v>
      </c>
      <c r="B317" s="29" t="s">
        <v>444</v>
      </c>
      <c r="C317" s="139" t="s">
        <v>1883</v>
      </c>
      <c r="D317" s="191"/>
      <c r="E317" s="200" t="s">
        <v>1016</v>
      </c>
      <c r="F317" s="139" t="s">
        <v>490</v>
      </c>
      <c r="G317" s="29" t="s">
        <v>1906</v>
      </c>
      <c r="H317" s="29"/>
      <c r="I317" s="29"/>
      <c r="J317" s="69">
        <v>5</v>
      </c>
      <c r="K317" s="29"/>
    </row>
    <row r="318" spans="1:11" x14ac:dyDescent="0.3">
      <c r="A318" s="29">
        <v>368</v>
      </c>
      <c r="B318" s="29" t="s">
        <v>444</v>
      </c>
      <c r="C318" s="85" t="s">
        <v>2082</v>
      </c>
      <c r="D318" s="75"/>
      <c r="E318" s="200"/>
      <c r="F318" s="139"/>
      <c r="G318" s="52"/>
      <c r="H318" s="29"/>
      <c r="I318" s="29"/>
      <c r="J318" s="16">
        <f>SUM(J264:J317)</f>
        <v>379</v>
      </c>
      <c r="K318" s="16" t="s">
        <v>2172</v>
      </c>
    </row>
    <row r="319" spans="1:11" x14ac:dyDescent="0.3">
      <c r="A319" s="29">
        <v>369</v>
      </c>
      <c r="B319" s="29"/>
      <c r="C319" s="139"/>
      <c r="D319" s="75"/>
      <c r="E319" s="200"/>
      <c r="F319" s="139"/>
      <c r="G319" s="52"/>
      <c r="H319" s="29"/>
      <c r="I319" s="29"/>
      <c r="J319" s="29"/>
      <c r="K319" s="29"/>
    </row>
    <row r="320" spans="1:11" x14ac:dyDescent="0.3">
      <c r="A320" s="29">
        <v>370</v>
      </c>
      <c r="B320" s="29" t="s">
        <v>445</v>
      </c>
      <c r="C320" s="85" t="s">
        <v>43</v>
      </c>
      <c r="D320" s="55"/>
      <c r="E320" s="201"/>
      <c r="F320" s="85"/>
      <c r="G320" s="52"/>
      <c r="H320" s="29"/>
      <c r="I320" s="29"/>
      <c r="J320" s="29"/>
      <c r="K320" s="29"/>
    </row>
    <row r="321" spans="1:11" x14ac:dyDescent="0.3">
      <c r="A321" s="29">
        <v>371</v>
      </c>
      <c r="B321" s="29" t="s">
        <v>445</v>
      </c>
      <c r="C321" s="139" t="s">
        <v>1430</v>
      </c>
      <c r="D321" s="175">
        <v>1474</v>
      </c>
      <c r="E321" s="200" t="s">
        <v>476</v>
      </c>
      <c r="F321" s="139" t="s">
        <v>1431</v>
      </c>
      <c r="G321" s="52">
        <v>305</v>
      </c>
      <c r="H321" s="29"/>
      <c r="I321" s="29"/>
      <c r="J321" s="29">
        <v>1</v>
      </c>
      <c r="K321" s="29"/>
    </row>
    <row r="322" spans="1:11" ht="28.8" x14ac:dyDescent="0.3">
      <c r="A322" s="29">
        <v>372</v>
      </c>
      <c r="B322" s="29" t="s">
        <v>445</v>
      </c>
      <c r="C322" s="139" t="s">
        <v>1564</v>
      </c>
      <c r="D322" s="191"/>
      <c r="E322" s="200" t="s">
        <v>476</v>
      </c>
      <c r="F322" s="108" t="s">
        <v>1562</v>
      </c>
      <c r="G322" s="52"/>
      <c r="H322" s="177">
        <v>172.5</v>
      </c>
      <c r="I322" s="177" t="s">
        <v>1569</v>
      </c>
      <c r="J322" s="177"/>
      <c r="K322" s="52" t="s">
        <v>1570</v>
      </c>
    </row>
    <row r="323" spans="1:11" x14ac:dyDescent="0.3">
      <c r="A323" s="29">
        <v>373</v>
      </c>
      <c r="B323" s="29" t="s">
        <v>445</v>
      </c>
      <c r="C323" s="139" t="s">
        <v>269</v>
      </c>
      <c r="D323" s="175">
        <v>779</v>
      </c>
      <c r="E323" s="200" t="s">
        <v>476</v>
      </c>
      <c r="F323" s="139" t="s">
        <v>1120</v>
      </c>
      <c r="G323" s="29" t="s">
        <v>1122</v>
      </c>
      <c r="H323" s="29">
        <v>367</v>
      </c>
      <c r="I323" s="52" t="s">
        <v>1121</v>
      </c>
      <c r="J323" s="29">
        <v>30</v>
      </c>
      <c r="K323" s="29"/>
    </row>
    <row r="324" spans="1:11" x14ac:dyDescent="0.3">
      <c r="A324" s="29">
        <v>374</v>
      </c>
      <c r="B324" s="29" t="s">
        <v>445</v>
      </c>
      <c r="C324" s="139" t="s">
        <v>1669</v>
      </c>
      <c r="D324" s="191"/>
      <c r="E324" s="200" t="s">
        <v>1670</v>
      </c>
      <c r="F324" s="139" t="s">
        <v>802</v>
      </c>
      <c r="G324" s="29" t="s">
        <v>161</v>
      </c>
      <c r="H324" s="29">
        <v>450</v>
      </c>
      <c r="I324" s="52"/>
      <c r="J324" s="29">
        <v>2</v>
      </c>
      <c r="K324" s="29"/>
    </row>
    <row r="325" spans="1:11" x14ac:dyDescent="0.3">
      <c r="A325" s="29">
        <v>375</v>
      </c>
      <c r="B325" s="29" t="s">
        <v>445</v>
      </c>
      <c r="C325" s="139" t="s">
        <v>1809</v>
      </c>
      <c r="D325" s="175">
        <v>1537</v>
      </c>
      <c r="E325" s="200" t="s">
        <v>476</v>
      </c>
      <c r="F325" s="139" t="s">
        <v>490</v>
      </c>
      <c r="G325" s="177" t="s">
        <v>1824</v>
      </c>
      <c r="H325" s="29"/>
      <c r="I325" s="52"/>
      <c r="J325" s="29"/>
      <c r="K325" s="29" t="s">
        <v>1570</v>
      </c>
    </row>
    <row r="326" spans="1:11" x14ac:dyDescent="0.3">
      <c r="A326" s="29">
        <v>376</v>
      </c>
      <c r="B326" s="29" t="s">
        <v>445</v>
      </c>
      <c r="C326" s="139" t="s">
        <v>1597</v>
      </c>
      <c r="D326" s="191"/>
      <c r="E326" s="200" t="s">
        <v>476</v>
      </c>
      <c r="F326" s="139" t="s">
        <v>490</v>
      </c>
      <c r="G326" s="29" t="s">
        <v>1605</v>
      </c>
      <c r="H326" s="29"/>
      <c r="I326" s="52"/>
      <c r="J326" s="69">
        <v>5</v>
      </c>
      <c r="K326" s="29"/>
    </row>
    <row r="327" spans="1:11" x14ac:dyDescent="0.3">
      <c r="A327" s="29">
        <v>377</v>
      </c>
      <c r="B327" s="29" t="s">
        <v>445</v>
      </c>
      <c r="C327" s="108" t="s">
        <v>1391</v>
      </c>
      <c r="D327" s="75">
        <v>1032</v>
      </c>
      <c r="E327" s="200" t="s">
        <v>476</v>
      </c>
      <c r="F327" s="139" t="s">
        <v>1023</v>
      </c>
      <c r="G327" s="52"/>
      <c r="H327" s="29">
        <v>500</v>
      </c>
      <c r="I327" s="29"/>
      <c r="J327" s="69">
        <v>5</v>
      </c>
      <c r="K327" s="29"/>
    </row>
    <row r="328" spans="1:11" ht="28.8" x14ac:dyDescent="0.3">
      <c r="A328" s="29">
        <v>378</v>
      </c>
      <c r="B328" s="29" t="s">
        <v>445</v>
      </c>
      <c r="C328" s="139" t="s">
        <v>275</v>
      </c>
      <c r="D328" s="75">
        <v>1033</v>
      </c>
      <c r="E328" s="200" t="s">
        <v>1005</v>
      </c>
      <c r="F328" s="139" t="s">
        <v>802</v>
      </c>
      <c r="G328" s="52" t="s">
        <v>161</v>
      </c>
      <c r="H328" s="29"/>
      <c r="I328" s="29"/>
      <c r="J328" s="69">
        <v>5</v>
      </c>
      <c r="K328" s="29"/>
    </row>
    <row r="329" spans="1:11" x14ac:dyDescent="0.3">
      <c r="A329" s="29">
        <v>379</v>
      </c>
      <c r="B329" s="29" t="s">
        <v>445</v>
      </c>
      <c r="C329" s="139" t="s">
        <v>276</v>
      </c>
      <c r="D329" s="75">
        <v>1059</v>
      </c>
      <c r="E329" s="200" t="s">
        <v>476</v>
      </c>
      <c r="F329" s="139" t="s">
        <v>497</v>
      </c>
      <c r="G329" s="52" t="s">
        <v>270</v>
      </c>
      <c r="H329" s="29">
        <v>432.5</v>
      </c>
      <c r="I329" s="29"/>
      <c r="J329" s="29">
        <v>6</v>
      </c>
      <c r="K329" s="29"/>
    </row>
    <row r="330" spans="1:11" ht="57.6" x14ac:dyDescent="0.3">
      <c r="A330" s="29">
        <v>380</v>
      </c>
      <c r="B330" s="29" t="s">
        <v>445</v>
      </c>
      <c r="C330" s="139" t="s">
        <v>1474</v>
      </c>
      <c r="D330" s="175">
        <v>1272</v>
      </c>
      <c r="E330" s="200" t="s">
        <v>476</v>
      </c>
      <c r="F330" s="108" t="s">
        <v>1481</v>
      </c>
      <c r="G330" s="52" t="s">
        <v>1483</v>
      </c>
      <c r="H330" s="29"/>
      <c r="I330" s="29"/>
      <c r="J330" s="69">
        <v>5</v>
      </c>
      <c r="K330" s="29"/>
    </row>
    <row r="331" spans="1:11" x14ac:dyDescent="0.3">
      <c r="A331" s="29">
        <v>381</v>
      </c>
      <c r="B331" s="29" t="s">
        <v>445</v>
      </c>
      <c r="C331" s="139" t="s">
        <v>35</v>
      </c>
      <c r="D331" s="175">
        <v>409</v>
      </c>
      <c r="E331" s="200" t="s">
        <v>476</v>
      </c>
      <c r="F331" s="139" t="s">
        <v>1023</v>
      </c>
      <c r="G331" s="100" t="s">
        <v>271</v>
      </c>
      <c r="H331" s="29"/>
      <c r="I331" s="29"/>
      <c r="J331" s="29"/>
      <c r="K331" s="52"/>
    </row>
    <row r="332" spans="1:11" x14ac:dyDescent="0.3">
      <c r="A332" s="29">
        <v>382</v>
      </c>
      <c r="B332" s="29" t="s">
        <v>445</v>
      </c>
      <c r="C332" s="139" t="s">
        <v>66</v>
      </c>
      <c r="D332" s="175">
        <v>1061</v>
      </c>
      <c r="E332" s="200" t="s">
        <v>476</v>
      </c>
      <c r="F332" s="139" t="s">
        <v>1120</v>
      </c>
      <c r="G332" s="29" t="s">
        <v>1213</v>
      </c>
      <c r="H332" s="29">
        <v>214</v>
      </c>
      <c r="I332" s="29"/>
      <c r="J332" s="29">
        <v>18</v>
      </c>
      <c r="K332" s="29"/>
    </row>
    <row r="333" spans="1:11" x14ac:dyDescent="0.3">
      <c r="A333" s="29">
        <v>383</v>
      </c>
      <c r="B333" s="29" t="s">
        <v>445</v>
      </c>
      <c r="C333" s="139" t="s">
        <v>66</v>
      </c>
      <c r="D333" s="175">
        <v>1061</v>
      </c>
      <c r="E333" s="200" t="s">
        <v>476</v>
      </c>
      <c r="F333" s="139" t="s">
        <v>1120</v>
      </c>
      <c r="G333" s="52"/>
      <c r="H333" s="29">
        <v>270</v>
      </c>
      <c r="I333" s="177" t="s">
        <v>285</v>
      </c>
      <c r="J333" s="69">
        <v>5</v>
      </c>
      <c r="K333" s="23" t="s">
        <v>1022</v>
      </c>
    </row>
    <row r="334" spans="1:11" x14ac:dyDescent="0.3">
      <c r="A334" s="29">
        <v>384</v>
      </c>
      <c r="B334" s="29" t="s">
        <v>445</v>
      </c>
      <c r="C334" s="139" t="s">
        <v>123</v>
      </c>
      <c r="D334" s="75">
        <v>1047</v>
      </c>
      <c r="E334" s="200" t="s">
        <v>476</v>
      </c>
      <c r="F334" s="139" t="s">
        <v>1023</v>
      </c>
      <c r="G334" s="52" t="s">
        <v>214</v>
      </c>
      <c r="H334" s="29"/>
      <c r="I334" s="29"/>
      <c r="J334" s="69">
        <v>5</v>
      </c>
      <c r="K334" s="23"/>
    </row>
    <row r="335" spans="1:11" x14ac:dyDescent="0.3">
      <c r="A335" s="29">
        <v>385</v>
      </c>
      <c r="B335" s="29" t="s">
        <v>445</v>
      </c>
      <c r="C335" s="139" t="s">
        <v>1197</v>
      </c>
      <c r="D335" s="175">
        <v>1519</v>
      </c>
      <c r="E335" s="200" t="s">
        <v>1199</v>
      </c>
      <c r="F335" s="139" t="s">
        <v>596</v>
      </c>
      <c r="G335" s="52">
        <v>575</v>
      </c>
      <c r="H335" s="29"/>
      <c r="I335" s="29"/>
      <c r="J335" s="29">
        <v>1</v>
      </c>
      <c r="K335" s="23"/>
    </row>
    <row r="336" spans="1:11" x14ac:dyDescent="0.3">
      <c r="A336" s="29">
        <v>386</v>
      </c>
      <c r="B336" s="29" t="s">
        <v>445</v>
      </c>
      <c r="C336" s="139" t="s">
        <v>1723</v>
      </c>
      <c r="D336" s="175">
        <v>819</v>
      </c>
      <c r="E336" s="200" t="s">
        <v>476</v>
      </c>
      <c r="F336" s="139" t="s">
        <v>1023</v>
      </c>
      <c r="G336" s="52"/>
      <c r="H336" s="29">
        <v>342</v>
      </c>
      <c r="I336" s="29"/>
      <c r="J336" s="69">
        <v>5</v>
      </c>
      <c r="K336" s="23"/>
    </row>
    <row r="337" spans="1:11" ht="28.8" x14ac:dyDescent="0.3">
      <c r="A337" s="29">
        <v>387</v>
      </c>
      <c r="B337" s="29" t="s">
        <v>445</v>
      </c>
      <c r="C337" s="108" t="s">
        <v>1761</v>
      </c>
      <c r="D337" s="203"/>
      <c r="E337" s="27" t="s">
        <v>476</v>
      </c>
      <c r="F337" s="108" t="s">
        <v>1762</v>
      </c>
      <c r="G337" s="108"/>
      <c r="H337" s="204" t="s">
        <v>1782</v>
      </c>
      <c r="I337" s="152" t="s">
        <v>1783</v>
      </c>
      <c r="J337" s="177"/>
      <c r="K337" s="78" t="s">
        <v>1570</v>
      </c>
    </row>
    <row r="338" spans="1:11" x14ac:dyDescent="0.3">
      <c r="A338" s="29">
        <v>388</v>
      </c>
      <c r="B338" s="29" t="s">
        <v>445</v>
      </c>
      <c r="C338" s="85" t="s">
        <v>2082</v>
      </c>
      <c r="D338" s="23"/>
      <c r="F338" s="29"/>
      <c r="G338" s="29"/>
      <c r="H338" s="29"/>
      <c r="I338" s="29"/>
      <c r="J338" s="16">
        <f>SUM(J321:J337)</f>
        <v>93</v>
      </c>
      <c r="K338" s="109" t="s">
        <v>2174</v>
      </c>
    </row>
    <row r="339" spans="1:11" x14ac:dyDescent="0.3">
      <c r="K339" s="205"/>
    </row>
  </sheetData>
  <sortState xmlns:xlrd2="http://schemas.microsoft.com/office/spreadsheetml/2017/richdata2" ref="A3:K338">
    <sortCondition ref="A3:A338"/>
  </sortState>
  <mergeCells count="1">
    <mergeCell ref="A1:K1"/>
  </mergeCells>
  <printOptions headings="1" gridLines="1"/>
  <pageMargins left="0.7" right="0.7" top="0.78740157499999996" bottom="0.78740157499999996" header="0.3" footer="0.3"/>
  <pageSetup paperSize="9"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84"/>
  <sheetViews>
    <sheetView workbookViewId="0">
      <selection sqref="A1:K1"/>
    </sheetView>
  </sheetViews>
  <sheetFormatPr baseColWidth="10" defaultRowHeight="14.4" x14ac:dyDescent="0.3"/>
  <cols>
    <col min="1" max="1" width="6.77734375" style="29" customWidth="1"/>
    <col min="2" max="2" width="6.77734375" style="79" customWidth="1"/>
    <col min="3" max="3" width="30.77734375" style="48" customWidth="1"/>
    <col min="4" max="4" width="6.77734375" style="67" customWidth="1"/>
    <col min="5" max="6" width="17.77734375" style="48" customWidth="1"/>
    <col min="7" max="7" width="12.77734375" style="59" customWidth="1"/>
    <col min="8" max="9" width="8.77734375" style="48" customWidth="1"/>
    <col min="10" max="10" width="6.77734375" style="48" customWidth="1"/>
    <col min="11" max="11" width="13.44140625" style="48" customWidth="1"/>
    <col min="12" max="16384" width="11.5546875" style="48"/>
  </cols>
  <sheetData>
    <row r="1" spans="1:11" ht="15.6" x14ac:dyDescent="0.3">
      <c r="A1" s="264" t="s">
        <v>303</v>
      </c>
      <c r="B1" s="271"/>
      <c r="C1" s="271"/>
      <c r="D1" s="271"/>
      <c r="E1" s="271"/>
      <c r="F1" s="271"/>
      <c r="G1" s="271"/>
      <c r="H1" s="271"/>
      <c r="I1" s="271"/>
      <c r="J1" s="271"/>
      <c r="K1" s="272"/>
    </row>
    <row r="2" spans="1:11" s="23" customFormat="1" ht="28.8" x14ac:dyDescent="0.3">
      <c r="A2" s="117" t="s">
        <v>438</v>
      </c>
      <c r="B2" s="117" t="s">
        <v>452</v>
      </c>
      <c r="C2" s="118" t="s">
        <v>49</v>
      </c>
      <c r="D2" s="119" t="s">
        <v>434</v>
      </c>
      <c r="E2" s="120" t="s">
        <v>453</v>
      </c>
      <c r="F2" s="120" t="s">
        <v>433</v>
      </c>
      <c r="G2" s="121" t="s">
        <v>451</v>
      </c>
      <c r="H2" s="117" t="s">
        <v>450</v>
      </c>
      <c r="I2" s="117" t="s">
        <v>0</v>
      </c>
      <c r="J2" s="117" t="s">
        <v>449</v>
      </c>
      <c r="K2" s="141" t="s">
        <v>2276</v>
      </c>
    </row>
    <row r="3" spans="1:11" x14ac:dyDescent="0.3">
      <c r="A3" s="29">
        <v>1</v>
      </c>
      <c r="B3" s="29" t="s">
        <v>439</v>
      </c>
      <c r="C3" s="85" t="s">
        <v>1</v>
      </c>
      <c r="D3" s="194"/>
      <c r="E3" s="201"/>
      <c r="F3" s="85"/>
      <c r="G3" s="58"/>
      <c r="H3" s="68"/>
      <c r="I3" s="68"/>
      <c r="J3" s="68"/>
      <c r="K3" s="29"/>
    </row>
    <row r="4" spans="1:11" ht="43.2" x14ac:dyDescent="0.3">
      <c r="A4" s="29">
        <v>2</v>
      </c>
      <c r="B4" s="29" t="s">
        <v>439</v>
      </c>
      <c r="C4" s="60" t="s">
        <v>286</v>
      </c>
      <c r="D4" s="35">
        <v>1126</v>
      </c>
      <c r="E4" s="200" t="s">
        <v>752</v>
      </c>
      <c r="F4" s="60" t="s">
        <v>753</v>
      </c>
      <c r="G4" s="126">
        <v>305</v>
      </c>
      <c r="H4" s="29"/>
      <c r="I4" s="68"/>
      <c r="J4" s="68"/>
      <c r="K4" s="52" t="s">
        <v>1240</v>
      </c>
    </row>
    <row r="5" spans="1:11" x14ac:dyDescent="0.3">
      <c r="A5" s="29">
        <v>3</v>
      </c>
      <c r="B5" s="29" t="s">
        <v>439</v>
      </c>
      <c r="C5" s="60" t="s">
        <v>1238</v>
      </c>
      <c r="D5" s="35">
        <v>1528</v>
      </c>
      <c r="E5" s="200" t="s">
        <v>752</v>
      </c>
      <c r="F5" s="60" t="s">
        <v>497</v>
      </c>
      <c r="G5" s="68">
        <v>267</v>
      </c>
      <c r="H5" s="29"/>
      <c r="I5" s="68"/>
      <c r="J5" s="68">
        <v>1</v>
      </c>
      <c r="K5" s="29"/>
    </row>
    <row r="6" spans="1:11" ht="43.2" x14ac:dyDescent="0.3">
      <c r="A6" s="29">
        <v>4</v>
      </c>
      <c r="B6" s="62" t="s">
        <v>439</v>
      </c>
      <c r="C6" s="2" t="s">
        <v>304</v>
      </c>
      <c r="D6" s="57">
        <v>1480</v>
      </c>
      <c r="E6" s="196" t="s">
        <v>752</v>
      </c>
      <c r="F6" s="49" t="s">
        <v>1993</v>
      </c>
      <c r="G6" s="70" t="s">
        <v>291</v>
      </c>
      <c r="H6" s="66"/>
      <c r="I6" s="66"/>
      <c r="J6" s="66">
        <v>1</v>
      </c>
      <c r="K6" s="179"/>
    </row>
    <row r="7" spans="1:11" ht="28.8" x14ac:dyDescent="0.3">
      <c r="A7" s="29">
        <v>5</v>
      </c>
      <c r="B7" s="62" t="s">
        <v>439</v>
      </c>
      <c r="C7" s="2" t="s">
        <v>118</v>
      </c>
      <c r="D7" s="57">
        <v>662</v>
      </c>
      <c r="E7" s="196" t="s">
        <v>454</v>
      </c>
      <c r="F7" s="2" t="s">
        <v>1287</v>
      </c>
      <c r="G7" s="24" t="s">
        <v>287</v>
      </c>
      <c r="H7" s="66"/>
      <c r="I7" s="66"/>
      <c r="J7" s="155">
        <v>5</v>
      </c>
      <c r="K7" s="62"/>
    </row>
    <row r="8" spans="1:11" x14ac:dyDescent="0.3">
      <c r="A8" s="29">
        <v>6</v>
      </c>
      <c r="B8" s="62" t="s">
        <v>439</v>
      </c>
      <c r="C8" s="2" t="s">
        <v>1584</v>
      </c>
      <c r="D8" s="35"/>
      <c r="E8" s="196" t="s">
        <v>496</v>
      </c>
      <c r="F8" s="2" t="s">
        <v>497</v>
      </c>
      <c r="G8" s="24" t="s">
        <v>1585</v>
      </c>
      <c r="H8" s="66"/>
      <c r="I8" s="66"/>
      <c r="J8" s="155"/>
      <c r="K8" s="62"/>
    </row>
    <row r="9" spans="1:11" x14ac:dyDescent="0.3">
      <c r="A9" s="29">
        <v>7</v>
      </c>
      <c r="B9" s="62" t="s">
        <v>439</v>
      </c>
      <c r="C9" s="2" t="s">
        <v>766</v>
      </c>
      <c r="D9" s="35">
        <v>1136</v>
      </c>
      <c r="E9" s="196" t="s">
        <v>752</v>
      </c>
      <c r="F9" s="2" t="s">
        <v>497</v>
      </c>
      <c r="G9" s="24">
        <v>266.7</v>
      </c>
      <c r="H9" s="66"/>
      <c r="I9" s="66"/>
      <c r="J9" s="66">
        <v>1</v>
      </c>
      <c r="K9" s="62"/>
    </row>
    <row r="10" spans="1:11" ht="28.8" x14ac:dyDescent="0.3">
      <c r="A10" s="29">
        <v>8</v>
      </c>
      <c r="B10" s="62" t="s">
        <v>439</v>
      </c>
      <c r="C10" s="2" t="s">
        <v>1833</v>
      </c>
      <c r="D10" s="35"/>
      <c r="E10" s="196" t="s">
        <v>454</v>
      </c>
      <c r="F10" s="49" t="s">
        <v>1834</v>
      </c>
      <c r="G10" s="62"/>
      <c r="H10" s="66" t="s">
        <v>1841</v>
      </c>
      <c r="I10" s="24" t="s">
        <v>1842</v>
      </c>
      <c r="J10" s="66">
        <v>8</v>
      </c>
      <c r="K10" s="62" t="s">
        <v>1843</v>
      </c>
    </row>
    <row r="11" spans="1:11" x14ac:dyDescent="0.3">
      <c r="A11" s="29">
        <v>9</v>
      </c>
      <c r="B11" s="62" t="s">
        <v>439</v>
      </c>
      <c r="C11" s="2" t="s">
        <v>17</v>
      </c>
      <c r="D11" s="73">
        <v>1040</v>
      </c>
      <c r="E11" s="196" t="s">
        <v>454</v>
      </c>
      <c r="F11" s="2" t="s">
        <v>518</v>
      </c>
      <c r="G11" s="24"/>
      <c r="H11" s="66">
        <v>225.3</v>
      </c>
      <c r="I11" s="66" t="s">
        <v>289</v>
      </c>
      <c r="J11" s="66">
        <v>3</v>
      </c>
      <c r="K11" s="62"/>
    </row>
    <row r="12" spans="1:11" x14ac:dyDescent="0.3">
      <c r="A12" s="29">
        <v>10</v>
      </c>
      <c r="B12" s="62" t="s">
        <v>439</v>
      </c>
      <c r="C12" s="2" t="s">
        <v>290</v>
      </c>
      <c r="D12" s="35">
        <v>1041</v>
      </c>
      <c r="E12" s="196" t="s">
        <v>496</v>
      </c>
      <c r="F12" s="2" t="s">
        <v>497</v>
      </c>
      <c r="G12" s="24" t="s">
        <v>291</v>
      </c>
      <c r="H12" s="66"/>
      <c r="I12" s="66"/>
      <c r="J12" s="155">
        <v>5</v>
      </c>
      <c r="K12" s="62"/>
    </row>
    <row r="13" spans="1:11" x14ac:dyDescent="0.3">
      <c r="A13" s="29">
        <v>11</v>
      </c>
      <c r="B13" s="62" t="s">
        <v>439</v>
      </c>
      <c r="C13" s="2" t="s">
        <v>292</v>
      </c>
      <c r="D13" s="35">
        <v>1072</v>
      </c>
      <c r="E13" s="196" t="s">
        <v>454</v>
      </c>
      <c r="F13" s="2" t="s">
        <v>518</v>
      </c>
      <c r="G13" s="24" t="s">
        <v>570</v>
      </c>
      <c r="H13" s="66">
        <v>251</v>
      </c>
      <c r="I13" s="66"/>
      <c r="J13" s="66">
        <v>11</v>
      </c>
      <c r="K13" s="62"/>
    </row>
    <row r="14" spans="1:11" ht="28.8" x14ac:dyDescent="0.3">
      <c r="A14" s="29">
        <v>12</v>
      </c>
      <c r="B14" s="62" t="s">
        <v>439</v>
      </c>
      <c r="C14" s="2" t="s">
        <v>113</v>
      </c>
      <c r="D14" s="35">
        <v>1107</v>
      </c>
      <c r="E14" s="196" t="s">
        <v>496</v>
      </c>
      <c r="F14" s="2" t="s">
        <v>672</v>
      </c>
      <c r="G14" s="24">
        <v>200</v>
      </c>
      <c r="H14" s="62"/>
      <c r="I14" s="66"/>
      <c r="J14" s="66">
        <v>1</v>
      </c>
      <c r="K14" s="62"/>
    </row>
    <row r="15" spans="1:11" ht="28.8" x14ac:dyDescent="0.3">
      <c r="A15" s="29">
        <v>13</v>
      </c>
      <c r="B15" s="62" t="s">
        <v>439</v>
      </c>
      <c r="C15" s="2" t="s">
        <v>485</v>
      </c>
      <c r="D15" s="35">
        <v>1035</v>
      </c>
      <c r="E15" s="196" t="s">
        <v>454</v>
      </c>
      <c r="F15" s="2" t="s">
        <v>492</v>
      </c>
      <c r="G15" s="24" t="s">
        <v>288</v>
      </c>
      <c r="H15" s="66"/>
      <c r="I15" s="66"/>
      <c r="J15" s="155">
        <v>5</v>
      </c>
      <c r="K15" s="62"/>
    </row>
    <row r="16" spans="1:11" x14ac:dyDescent="0.3">
      <c r="A16" s="29">
        <v>14</v>
      </c>
      <c r="B16" s="29" t="s">
        <v>439</v>
      </c>
      <c r="C16" s="60" t="s">
        <v>293</v>
      </c>
      <c r="D16" s="35">
        <v>1088</v>
      </c>
      <c r="E16" s="200" t="s">
        <v>496</v>
      </c>
      <c r="F16" s="60" t="s">
        <v>497</v>
      </c>
      <c r="G16" s="29"/>
      <c r="H16" s="91" t="s">
        <v>609</v>
      </c>
      <c r="I16" s="68"/>
      <c r="J16" s="69"/>
      <c r="K16" s="29"/>
    </row>
    <row r="17" spans="1:11" x14ac:dyDescent="0.3">
      <c r="A17" s="29">
        <v>15</v>
      </c>
      <c r="B17" s="29" t="s">
        <v>439</v>
      </c>
      <c r="C17" s="85" t="s">
        <v>2082</v>
      </c>
      <c r="D17" s="35"/>
      <c r="E17" s="200"/>
      <c r="F17" s="60"/>
      <c r="G17" s="29"/>
      <c r="H17" s="58"/>
      <c r="I17" s="68"/>
      <c r="J17" s="96">
        <f>SUM(J5:J16)</f>
        <v>41</v>
      </c>
      <c r="K17" s="16" t="s">
        <v>2161</v>
      </c>
    </row>
    <row r="18" spans="1:11" x14ac:dyDescent="0.3">
      <c r="A18" s="29">
        <v>16</v>
      </c>
      <c r="B18" s="29"/>
      <c r="C18" s="60"/>
      <c r="D18" s="35"/>
      <c r="E18" s="200"/>
      <c r="F18" s="60"/>
      <c r="G18" s="29"/>
      <c r="H18" s="58"/>
      <c r="I18" s="68"/>
      <c r="J18" s="69"/>
      <c r="K18" s="29"/>
    </row>
    <row r="19" spans="1:11" x14ac:dyDescent="0.3">
      <c r="A19" s="29">
        <v>17</v>
      </c>
      <c r="B19" s="29" t="s">
        <v>440</v>
      </c>
      <c r="C19" s="85" t="s">
        <v>13</v>
      </c>
      <c r="D19" s="194"/>
      <c r="E19" s="201"/>
      <c r="F19" s="85"/>
      <c r="G19" s="58"/>
      <c r="H19" s="68"/>
      <c r="I19" s="68"/>
      <c r="J19" s="69"/>
      <c r="K19" s="29"/>
    </row>
    <row r="20" spans="1:11" ht="28.8" x14ac:dyDescent="0.3">
      <c r="A20" s="29">
        <v>18</v>
      </c>
      <c r="B20" s="29" t="s">
        <v>440</v>
      </c>
      <c r="C20" s="60" t="s">
        <v>286</v>
      </c>
      <c r="D20" s="35">
        <v>1126</v>
      </c>
      <c r="E20" s="200" t="s">
        <v>752</v>
      </c>
      <c r="F20" s="60" t="s">
        <v>753</v>
      </c>
      <c r="G20" s="58">
        <v>38</v>
      </c>
      <c r="H20" s="68"/>
      <c r="I20" s="68"/>
      <c r="J20" s="68">
        <v>1</v>
      </c>
      <c r="K20" s="29"/>
    </row>
    <row r="21" spans="1:11" x14ac:dyDescent="0.3">
      <c r="A21" s="29">
        <v>19</v>
      </c>
      <c r="B21" s="29" t="s">
        <v>440</v>
      </c>
      <c r="C21" s="60" t="s">
        <v>1238</v>
      </c>
      <c r="D21" s="35">
        <v>1528</v>
      </c>
      <c r="E21" s="200" t="s">
        <v>752</v>
      </c>
      <c r="F21" s="60" t="s">
        <v>497</v>
      </c>
      <c r="G21" s="58">
        <v>32</v>
      </c>
      <c r="H21" s="68"/>
      <c r="I21" s="68"/>
      <c r="J21" s="68">
        <v>1</v>
      </c>
      <c r="K21" s="29"/>
    </row>
    <row r="22" spans="1:11" ht="43.2" x14ac:dyDescent="0.3">
      <c r="A22" s="29">
        <v>20</v>
      </c>
      <c r="B22" s="62" t="s">
        <v>440</v>
      </c>
      <c r="C22" s="2" t="s">
        <v>304</v>
      </c>
      <c r="D22" s="57">
        <v>1480</v>
      </c>
      <c r="E22" s="196" t="s">
        <v>752</v>
      </c>
      <c r="F22" s="49" t="s">
        <v>1993</v>
      </c>
      <c r="G22" s="70">
        <v>52</v>
      </c>
      <c r="H22" s="66"/>
      <c r="I22" s="66"/>
      <c r="J22" s="66">
        <v>1</v>
      </c>
      <c r="K22" s="179"/>
    </row>
    <row r="23" spans="1:11" x14ac:dyDescent="0.3">
      <c r="A23" s="29">
        <v>21</v>
      </c>
      <c r="B23" s="29" t="s">
        <v>440</v>
      </c>
      <c r="C23" s="60" t="s">
        <v>1851</v>
      </c>
      <c r="D23" s="35"/>
      <c r="E23" s="200" t="s">
        <v>752</v>
      </c>
      <c r="F23" s="60" t="s">
        <v>1867</v>
      </c>
      <c r="G23" s="58">
        <v>38.1</v>
      </c>
      <c r="H23" s="68"/>
      <c r="I23" s="68"/>
      <c r="J23" s="68">
        <v>1</v>
      </c>
      <c r="K23" s="29"/>
    </row>
    <row r="24" spans="1:11" ht="28.8" x14ac:dyDescent="0.3">
      <c r="A24" s="29">
        <v>22</v>
      </c>
      <c r="B24" s="29" t="s">
        <v>440</v>
      </c>
      <c r="C24" s="60" t="s">
        <v>14</v>
      </c>
      <c r="D24" s="57">
        <v>143</v>
      </c>
      <c r="E24" s="200" t="s">
        <v>1017</v>
      </c>
      <c r="F24" s="60" t="s">
        <v>1023</v>
      </c>
      <c r="G24" s="29"/>
      <c r="H24" s="68">
        <v>49.1</v>
      </c>
      <c r="I24" s="58" t="s">
        <v>294</v>
      </c>
      <c r="J24" s="68">
        <v>49</v>
      </c>
      <c r="K24" s="29"/>
    </row>
    <row r="25" spans="1:11" x14ac:dyDescent="0.3">
      <c r="A25" s="29">
        <v>23</v>
      </c>
      <c r="B25" s="29" t="s">
        <v>440</v>
      </c>
      <c r="C25" s="60" t="s">
        <v>766</v>
      </c>
      <c r="D25" s="35">
        <v>1136</v>
      </c>
      <c r="E25" s="200" t="s">
        <v>752</v>
      </c>
      <c r="F25" s="60" t="s">
        <v>497</v>
      </c>
      <c r="G25" s="58">
        <v>31.8</v>
      </c>
      <c r="H25" s="68"/>
      <c r="I25" s="68"/>
      <c r="J25" s="68">
        <v>1</v>
      </c>
      <c r="K25" s="29"/>
    </row>
    <row r="26" spans="1:11" ht="28.8" x14ac:dyDescent="0.3">
      <c r="A26" s="29">
        <v>24</v>
      </c>
      <c r="B26" s="29" t="s">
        <v>440</v>
      </c>
      <c r="C26" s="60" t="s">
        <v>1833</v>
      </c>
      <c r="D26" s="35"/>
      <c r="E26" s="200" t="s">
        <v>454</v>
      </c>
      <c r="F26" s="42" t="s">
        <v>1834</v>
      </c>
      <c r="G26" s="29"/>
      <c r="H26" s="68" t="s">
        <v>1839</v>
      </c>
      <c r="I26" s="58" t="s">
        <v>1840</v>
      </c>
      <c r="J26" s="68">
        <v>8</v>
      </c>
      <c r="K26" s="29"/>
    </row>
    <row r="27" spans="1:11" x14ac:dyDescent="0.3">
      <c r="A27" s="29">
        <v>25</v>
      </c>
      <c r="B27" s="29" t="s">
        <v>440</v>
      </c>
      <c r="C27" s="60" t="s">
        <v>17</v>
      </c>
      <c r="D27" s="35">
        <v>1040</v>
      </c>
      <c r="E27" s="200" t="s">
        <v>454</v>
      </c>
      <c r="F27" s="60" t="s">
        <v>518</v>
      </c>
      <c r="G27" s="29"/>
      <c r="H27" s="58">
        <v>53.3</v>
      </c>
      <c r="I27" s="68" t="s">
        <v>295</v>
      </c>
      <c r="J27" s="68">
        <v>3</v>
      </c>
      <c r="K27" s="29"/>
    </row>
    <row r="28" spans="1:11" x14ac:dyDescent="0.3">
      <c r="A28" s="29">
        <v>26</v>
      </c>
      <c r="B28" s="29" t="s">
        <v>440</v>
      </c>
      <c r="C28" s="60" t="s">
        <v>292</v>
      </c>
      <c r="D28" s="35">
        <v>1072</v>
      </c>
      <c r="E28" s="200" t="s">
        <v>454</v>
      </c>
      <c r="F28" s="60" t="s">
        <v>518</v>
      </c>
      <c r="G28" s="58" t="s">
        <v>296</v>
      </c>
      <c r="H28" s="68">
        <v>47.5</v>
      </c>
      <c r="I28" s="68"/>
      <c r="J28" s="68">
        <v>11</v>
      </c>
      <c r="K28" s="29"/>
    </row>
    <row r="29" spans="1:11" ht="28.8" x14ac:dyDescent="0.3">
      <c r="A29" s="29">
        <v>27</v>
      </c>
      <c r="B29" s="29" t="s">
        <v>440</v>
      </c>
      <c r="C29" s="60" t="s">
        <v>113</v>
      </c>
      <c r="D29" s="35">
        <v>1107</v>
      </c>
      <c r="E29" s="200" t="s">
        <v>496</v>
      </c>
      <c r="F29" s="60" t="s">
        <v>672</v>
      </c>
      <c r="G29" s="29">
        <v>40</v>
      </c>
      <c r="H29" s="68"/>
      <c r="I29" s="68"/>
      <c r="J29" s="68">
        <v>1</v>
      </c>
      <c r="K29" s="29"/>
    </row>
    <row r="30" spans="1:11" x14ac:dyDescent="0.3">
      <c r="A30" s="29">
        <v>28</v>
      </c>
      <c r="B30" s="29" t="s">
        <v>440</v>
      </c>
      <c r="C30" s="85" t="s">
        <v>2082</v>
      </c>
      <c r="D30" s="35"/>
      <c r="E30" s="200"/>
      <c r="F30" s="60"/>
      <c r="G30" s="29"/>
      <c r="H30" s="68"/>
      <c r="I30" s="68"/>
      <c r="J30" s="96">
        <f>SUM(J20:J29)</f>
        <v>77</v>
      </c>
      <c r="K30" s="16" t="s">
        <v>2155</v>
      </c>
    </row>
    <row r="31" spans="1:11" x14ac:dyDescent="0.3">
      <c r="A31" s="29">
        <v>29</v>
      </c>
      <c r="B31" s="29"/>
      <c r="C31" s="60"/>
      <c r="D31" s="35"/>
      <c r="E31" s="200"/>
      <c r="F31" s="60"/>
      <c r="G31" s="29"/>
      <c r="H31" s="68"/>
      <c r="I31" s="68"/>
      <c r="J31" s="69"/>
      <c r="K31" s="29"/>
    </row>
    <row r="32" spans="1:11" x14ac:dyDescent="0.3">
      <c r="A32" s="29">
        <v>30</v>
      </c>
      <c r="B32" s="29" t="s">
        <v>441</v>
      </c>
      <c r="C32" s="85" t="s">
        <v>21</v>
      </c>
      <c r="D32" s="194"/>
      <c r="E32" s="201"/>
      <c r="F32" s="85"/>
      <c r="G32" s="58"/>
      <c r="H32" s="68"/>
      <c r="I32" s="68"/>
      <c r="J32" s="69"/>
      <c r="K32" s="29"/>
    </row>
    <row r="33" spans="1:11" ht="28.8" x14ac:dyDescent="0.3">
      <c r="A33" s="29">
        <v>31</v>
      </c>
      <c r="B33" s="29" t="s">
        <v>441</v>
      </c>
      <c r="C33" s="60" t="s">
        <v>286</v>
      </c>
      <c r="D33" s="35">
        <v>1126</v>
      </c>
      <c r="E33" s="200" t="s">
        <v>752</v>
      </c>
      <c r="F33" s="60" t="s">
        <v>753</v>
      </c>
      <c r="G33" s="58">
        <v>38</v>
      </c>
      <c r="H33" s="68"/>
      <c r="I33" s="68"/>
      <c r="J33" s="68">
        <v>1</v>
      </c>
      <c r="K33" s="29"/>
    </row>
    <row r="34" spans="1:11" ht="28.8" x14ac:dyDescent="0.3">
      <c r="A34" s="29">
        <v>32</v>
      </c>
      <c r="B34" s="29" t="s">
        <v>441</v>
      </c>
      <c r="C34" s="60" t="s">
        <v>1238</v>
      </c>
      <c r="D34" s="35">
        <v>1528</v>
      </c>
      <c r="E34" s="200" t="s">
        <v>752</v>
      </c>
      <c r="F34" s="60" t="s">
        <v>497</v>
      </c>
      <c r="G34" s="58" t="s">
        <v>1241</v>
      </c>
      <c r="H34" s="68"/>
      <c r="I34" s="68"/>
      <c r="J34" s="68">
        <v>1</v>
      </c>
      <c r="K34" s="52" t="s">
        <v>1242</v>
      </c>
    </row>
    <row r="35" spans="1:11" x14ac:dyDescent="0.3">
      <c r="A35" s="29">
        <v>33</v>
      </c>
      <c r="B35" s="29" t="s">
        <v>441</v>
      </c>
      <c r="C35" s="60" t="s">
        <v>1238</v>
      </c>
      <c r="D35" s="35">
        <v>1528</v>
      </c>
      <c r="E35" s="200" t="s">
        <v>752</v>
      </c>
      <c r="F35" s="60" t="s">
        <v>497</v>
      </c>
      <c r="G35" s="58">
        <v>16</v>
      </c>
      <c r="H35" s="68"/>
      <c r="I35" s="68"/>
      <c r="J35" s="68">
        <v>1</v>
      </c>
      <c r="K35" s="29" t="s">
        <v>1022</v>
      </c>
    </row>
    <row r="36" spans="1:11" x14ac:dyDescent="0.3">
      <c r="A36" s="29">
        <v>34</v>
      </c>
      <c r="B36" s="29" t="s">
        <v>441</v>
      </c>
      <c r="C36" s="60" t="s">
        <v>766</v>
      </c>
      <c r="D36" s="35">
        <v>1136</v>
      </c>
      <c r="E36" s="200" t="s">
        <v>752</v>
      </c>
      <c r="F36" s="60" t="s">
        <v>497</v>
      </c>
      <c r="G36" s="88" t="s">
        <v>767</v>
      </c>
      <c r="H36" s="68"/>
      <c r="I36" s="68"/>
      <c r="J36" s="68">
        <v>2</v>
      </c>
      <c r="K36" s="29"/>
    </row>
    <row r="37" spans="1:11" ht="28.8" x14ac:dyDescent="0.3">
      <c r="A37" s="29">
        <v>35</v>
      </c>
      <c r="B37" s="29" t="s">
        <v>441</v>
      </c>
      <c r="C37" s="60" t="s">
        <v>1833</v>
      </c>
      <c r="D37" s="35"/>
      <c r="E37" s="200" t="s">
        <v>454</v>
      </c>
      <c r="F37" s="42" t="s">
        <v>1834</v>
      </c>
      <c r="G37" s="29"/>
      <c r="H37" s="68" t="s">
        <v>1838</v>
      </c>
      <c r="I37" s="58" t="s">
        <v>340</v>
      </c>
      <c r="J37" s="68">
        <v>8</v>
      </c>
      <c r="K37" s="29"/>
    </row>
    <row r="38" spans="1:11" x14ac:dyDescent="0.3">
      <c r="A38" s="29">
        <v>36</v>
      </c>
      <c r="B38" s="29" t="s">
        <v>441</v>
      </c>
      <c r="C38" s="60" t="s">
        <v>17</v>
      </c>
      <c r="D38" s="35">
        <v>1040</v>
      </c>
      <c r="E38" s="200" t="s">
        <v>454</v>
      </c>
      <c r="F38" s="60" t="s">
        <v>518</v>
      </c>
      <c r="G38" s="29"/>
      <c r="H38" s="58">
        <v>29.7</v>
      </c>
      <c r="I38" s="68" t="s">
        <v>834</v>
      </c>
      <c r="J38" s="68">
        <v>3</v>
      </c>
      <c r="K38" s="29"/>
    </row>
    <row r="39" spans="1:11" x14ac:dyDescent="0.3">
      <c r="A39" s="29">
        <v>37</v>
      </c>
      <c r="B39" s="29" t="s">
        <v>441</v>
      </c>
      <c r="C39" s="60" t="s">
        <v>292</v>
      </c>
      <c r="D39" s="35">
        <v>1072</v>
      </c>
      <c r="E39" s="200" t="s">
        <v>454</v>
      </c>
      <c r="F39" s="60" t="s">
        <v>518</v>
      </c>
      <c r="G39" s="58" t="s">
        <v>297</v>
      </c>
      <c r="H39" s="68">
        <v>33</v>
      </c>
      <c r="I39" s="68"/>
      <c r="J39" s="68">
        <v>11</v>
      </c>
      <c r="K39" s="29"/>
    </row>
    <row r="40" spans="1:11" ht="28.8" x14ac:dyDescent="0.3">
      <c r="A40" s="29">
        <v>38</v>
      </c>
      <c r="B40" s="29" t="s">
        <v>441</v>
      </c>
      <c r="C40" s="60" t="s">
        <v>113</v>
      </c>
      <c r="D40" s="35">
        <v>1107</v>
      </c>
      <c r="E40" s="200" t="s">
        <v>496</v>
      </c>
      <c r="F40" s="60" t="s">
        <v>672</v>
      </c>
      <c r="G40" s="92" t="s">
        <v>673</v>
      </c>
      <c r="H40" s="68"/>
      <c r="I40" s="68"/>
      <c r="J40" s="68">
        <v>1</v>
      </c>
      <c r="K40" s="29"/>
    </row>
    <row r="41" spans="1:11" x14ac:dyDescent="0.3">
      <c r="A41" s="29">
        <v>39</v>
      </c>
      <c r="B41" s="29" t="s">
        <v>441</v>
      </c>
      <c r="C41" s="85" t="s">
        <v>2082</v>
      </c>
      <c r="D41" s="35"/>
      <c r="E41" s="200"/>
      <c r="F41" s="60"/>
      <c r="G41" s="92"/>
      <c r="H41" s="68"/>
      <c r="I41" s="68"/>
      <c r="J41" s="96">
        <f>SUM(J33:J40)</f>
        <v>28</v>
      </c>
      <c r="K41" s="16" t="s">
        <v>2156</v>
      </c>
    </row>
    <row r="42" spans="1:11" x14ac:dyDescent="0.3">
      <c r="A42" s="29">
        <v>40</v>
      </c>
      <c r="B42" s="29"/>
      <c r="C42" s="60"/>
      <c r="D42" s="35"/>
      <c r="E42" s="200"/>
      <c r="F42" s="60"/>
      <c r="G42" s="92"/>
      <c r="H42" s="68"/>
      <c r="I42" s="68"/>
      <c r="J42" s="69"/>
      <c r="K42" s="29"/>
    </row>
    <row r="43" spans="1:11" x14ac:dyDescent="0.3">
      <c r="A43" s="29">
        <v>41</v>
      </c>
      <c r="B43" s="29" t="s">
        <v>442</v>
      </c>
      <c r="C43" s="85" t="s">
        <v>26</v>
      </c>
      <c r="D43" s="194"/>
      <c r="E43" s="201"/>
      <c r="F43" s="85"/>
      <c r="G43" s="58"/>
      <c r="H43" s="68"/>
      <c r="I43" s="68"/>
      <c r="J43" s="69"/>
      <c r="K43" s="29"/>
    </row>
    <row r="44" spans="1:11" ht="28.8" x14ac:dyDescent="0.3">
      <c r="A44" s="29">
        <v>42</v>
      </c>
      <c r="B44" s="29" t="s">
        <v>442</v>
      </c>
      <c r="C44" s="60" t="s">
        <v>286</v>
      </c>
      <c r="D44" s="35">
        <v>1126</v>
      </c>
      <c r="E44" s="200" t="s">
        <v>752</v>
      </c>
      <c r="F44" s="60" t="s">
        <v>753</v>
      </c>
      <c r="G44" s="58">
        <v>39.4</v>
      </c>
      <c r="H44" s="68"/>
      <c r="I44" s="68"/>
      <c r="J44" s="69">
        <v>1</v>
      </c>
      <c r="K44" s="29"/>
    </row>
    <row r="45" spans="1:11" x14ac:dyDescent="0.3">
      <c r="A45" s="29">
        <v>43</v>
      </c>
      <c r="B45" s="29" t="s">
        <v>442</v>
      </c>
      <c r="C45" s="60" t="s">
        <v>1238</v>
      </c>
      <c r="D45" s="35">
        <v>1528</v>
      </c>
      <c r="E45" s="200" t="s">
        <v>1239</v>
      </c>
      <c r="F45" s="60" t="s">
        <v>497</v>
      </c>
      <c r="G45" s="91">
        <v>38.1</v>
      </c>
      <c r="H45" s="68"/>
      <c r="I45" s="68"/>
      <c r="J45" s="69">
        <v>5</v>
      </c>
      <c r="K45" s="29" t="s">
        <v>1243</v>
      </c>
    </row>
    <row r="46" spans="1:11" x14ac:dyDescent="0.3">
      <c r="A46" s="29">
        <v>44</v>
      </c>
      <c r="B46" s="29" t="s">
        <v>442</v>
      </c>
      <c r="C46" s="60" t="s">
        <v>1851</v>
      </c>
      <c r="D46" s="35"/>
      <c r="E46" s="200" t="s">
        <v>752</v>
      </c>
      <c r="F46" s="60" t="s">
        <v>1867</v>
      </c>
      <c r="G46" s="58">
        <v>39.4</v>
      </c>
      <c r="H46" s="68"/>
      <c r="I46" s="68"/>
      <c r="J46" s="68">
        <v>1</v>
      </c>
      <c r="K46" s="29"/>
    </row>
    <row r="47" spans="1:11" x14ac:dyDescent="0.3">
      <c r="A47" s="29">
        <v>45</v>
      </c>
      <c r="B47" s="29" t="s">
        <v>442</v>
      </c>
      <c r="C47" s="60" t="s">
        <v>766</v>
      </c>
      <c r="D47" s="35">
        <v>1136</v>
      </c>
      <c r="E47" s="200" t="s">
        <v>752</v>
      </c>
      <c r="F47" s="60" t="s">
        <v>497</v>
      </c>
      <c r="G47" s="91">
        <v>38.1</v>
      </c>
      <c r="H47" s="68"/>
      <c r="I47" s="68"/>
      <c r="J47" s="69">
        <v>5</v>
      </c>
      <c r="K47" s="29" t="s">
        <v>1243</v>
      </c>
    </row>
    <row r="48" spans="1:11" ht="28.8" x14ac:dyDescent="0.3">
      <c r="A48" s="29">
        <v>46</v>
      </c>
      <c r="B48" s="29" t="s">
        <v>442</v>
      </c>
      <c r="C48" s="60" t="s">
        <v>1833</v>
      </c>
      <c r="D48" s="35"/>
      <c r="E48" s="200" t="s">
        <v>454</v>
      </c>
      <c r="F48" s="42" t="s">
        <v>1834</v>
      </c>
      <c r="G48" s="29"/>
      <c r="H48" s="68" t="s">
        <v>1837</v>
      </c>
      <c r="I48" s="58" t="s">
        <v>602</v>
      </c>
      <c r="J48" s="68">
        <v>8</v>
      </c>
      <c r="K48" s="29"/>
    </row>
    <row r="49" spans="1:11" x14ac:dyDescent="0.3">
      <c r="A49" s="29">
        <v>47</v>
      </c>
      <c r="B49" s="29" t="s">
        <v>442</v>
      </c>
      <c r="C49" s="60" t="s">
        <v>17</v>
      </c>
      <c r="D49" s="35">
        <v>1040</v>
      </c>
      <c r="E49" s="200" t="s">
        <v>454</v>
      </c>
      <c r="F49" s="60" t="s">
        <v>518</v>
      </c>
      <c r="G49" s="29"/>
      <c r="H49" s="58">
        <v>45.3</v>
      </c>
      <c r="I49" s="68" t="s">
        <v>298</v>
      </c>
      <c r="J49" s="68">
        <v>3</v>
      </c>
      <c r="K49" s="29"/>
    </row>
    <row r="50" spans="1:11" x14ac:dyDescent="0.3">
      <c r="A50" s="29">
        <v>48</v>
      </c>
      <c r="B50" s="29" t="s">
        <v>442</v>
      </c>
      <c r="C50" s="60" t="s">
        <v>264</v>
      </c>
      <c r="D50" s="35">
        <v>1041</v>
      </c>
      <c r="E50" s="200" t="s">
        <v>496</v>
      </c>
      <c r="F50" s="60" t="s">
        <v>497</v>
      </c>
      <c r="G50" s="58" t="s">
        <v>299</v>
      </c>
      <c r="H50" s="68"/>
      <c r="I50" s="68"/>
      <c r="J50" s="69">
        <v>5</v>
      </c>
      <c r="K50" s="29"/>
    </row>
    <row r="51" spans="1:11" x14ac:dyDescent="0.3">
      <c r="A51" s="29">
        <v>49</v>
      </c>
      <c r="B51" s="29" t="s">
        <v>442</v>
      </c>
      <c r="C51" s="60" t="s">
        <v>292</v>
      </c>
      <c r="D51" s="35">
        <v>1072</v>
      </c>
      <c r="E51" s="200" t="s">
        <v>454</v>
      </c>
      <c r="F51" s="60" t="s">
        <v>518</v>
      </c>
      <c r="G51" s="58" t="s">
        <v>300</v>
      </c>
      <c r="H51" s="68">
        <v>41</v>
      </c>
      <c r="I51" s="68"/>
      <c r="J51" s="68">
        <v>11</v>
      </c>
      <c r="K51" s="29"/>
    </row>
    <row r="52" spans="1:11" ht="28.8" x14ac:dyDescent="0.3">
      <c r="A52" s="29">
        <v>50</v>
      </c>
      <c r="B52" s="29" t="s">
        <v>442</v>
      </c>
      <c r="C52" s="60" t="s">
        <v>113</v>
      </c>
      <c r="D52" s="35">
        <v>1107</v>
      </c>
      <c r="E52" s="200" t="s">
        <v>496</v>
      </c>
      <c r="F52" s="60" t="s">
        <v>672</v>
      </c>
      <c r="G52" s="58">
        <v>37</v>
      </c>
      <c r="H52" s="68"/>
      <c r="I52" s="68"/>
      <c r="J52" s="68">
        <v>1</v>
      </c>
      <c r="K52" s="29"/>
    </row>
    <row r="53" spans="1:11" x14ac:dyDescent="0.3">
      <c r="A53" s="29">
        <v>51</v>
      </c>
      <c r="B53" s="29" t="s">
        <v>442</v>
      </c>
      <c r="C53" s="85" t="s">
        <v>2082</v>
      </c>
      <c r="D53" s="35"/>
      <c r="E53" s="200"/>
      <c r="F53" s="60"/>
      <c r="G53" s="58"/>
      <c r="H53" s="68"/>
      <c r="I53" s="68"/>
      <c r="J53" s="96">
        <f>SUM(J44:J52)</f>
        <v>40</v>
      </c>
      <c r="K53" s="16" t="s">
        <v>2169</v>
      </c>
    </row>
    <row r="54" spans="1:11" x14ac:dyDescent="0.3">
      <c r="A54" s="29">
        <v>52</v>
      </c>
      <c r="B54" s="29"/>
      <c r="C54" s="60"/>
      <c r="D54" s="35"/>
      <c r="E54" s="200"/>
      <c r="F54" s="60"/>
      <c r="G54" s="58"/>
      <c r="H54" s="68"/>
      <c r="I54" s="68"/>
      <c r="J54" s="69"/>
      <c r="K54" s="29"/>
    </row>
    <row r="55" spans="1:11" x14ac:dyDescent="0.3">
      <c r="A55" s="29">
        <v>53</v>
      </c>
      <c r="B55" s="29" t="s">
        <v>443</v>
      </c>
      <c r="C55" s="85" t="s">
        <v>33</v>
      </c>
      <c r="D55" s="194"/>
      <c r="E55" s="201"/>
      <c r="F55" s="85"/>
      <c r="G55" s="58"/>
      <c r="H55" s="68"/>
      <c r="I55" s="68"/>
      <c r="J55" s="69"/>
      <c r="K55" s="29"/>
    </row>
    <row r="56" spans="1:11" ht="28.8" x14ac:dyDescent="0.3">
      <c r="A56" s="29">
        <v>54</v>
      </c>
      <c r="B56" s="29" t="s">
        <v>443</v>
      </c>
      <c r="C56" s="60" t="s">
        <v>286</v>
      </c>
      <c r="D56" s="35">
        <v>1126</v>
      </c>
      <c r="E56" s="200" t="s">
        <v>752</v>
      </c>
      <c r="F56" s="60" t="s">
        <v>753</v>
      </c>
      <c r="G56" s="29"/>
      <c r="H56" s="68"/>
      <c r="I56" s="177" t="s">
        <v>2157</v>
      </c>
      <c r="J56" s="69"/>
      <c r="K56" s="29"/>
    </row>
    <row r="57" spans="1:11" ht="43.2" x14ac:dyDescent="0.3">
      <c r="A57" s="29">
        <v>55</v>
      </c>
      <c r="B57" s="62" t="s">
        <v>443</v>
      </c>
      <c r="C57" s="2" t="s">
        <v>304</v>
      </c>
      <c r="D57" s="57">
        <v>1480</v>
      </c>
      <c r="E57" s="196" t="s">
        <v>752</v>
      </c>
      <c r="F57" s="49" t="s">
        <v>1993</v>
      </c>
      <c r="G57" s="70">
        <v>34</v>
      </c>
      <c r="H57" s="66"/>
      <c r="I57" s="66"/>
      <c r="J57" s="66">
        <v>1</v>
      </c>
      <c r="K57" s="179"/>
    </row>
    <row r="58" spans="1:11" x14ac:dyDescent="0.3">
      <c r="A58" s="29">
        <v>56</v>
      </c>
      <c r="B58" s="29" t="s">
        <v>443</v>
      </c>
      <c r="C58" s="60" t="s">
        <v>1851</v>
      </c>
      <c r="D58" s="35"/>
      <c r="E58" s="200" t="s">
        <v>752</v>
      </c>
      <c r="F58" s="60" t="s">
        <v>1867</v>
      </c>
      <c r="G58" s="58">
        <v>38</v>
      </c>
      <c r="H58" s="68"/>
      <c r="I58" s="68"/>
      <c r="J58" s="68">
        <v>1</v>
      </c>
      <c r="K58" s="52"/>
    </row>
    <row r="59" spans="1:11" ht="28.8" x14ac:dyDescent="0.3">
      <c r="A59" s="29">
        <v>57</v>
      </c>
      <c r="B59" s="29" t="s">
        <v>443</v>
      </c>
      <c r="C59" s="60" t="s">
        <v>264</v>
      </c>
      <c r="D59" s="57">
        <v>1041</v>
      </c>
      <c r="E59" s="200" t="s">
        <v>496</v>
      </c>
      <c r="F59" s="42" t="s">
        <v>1370</v>
      </c>
      <c r="G59" s="29"/>
      <c r="H59" s="113">
        <v>28.1</v>
      </c>
      <c r="I59" s="68" t="s">
        <v>1367</v>
      </c>
      <c r="J59" s="68">
        <v>13</v>
      </c>
      <c r="K59" s="29"/>
    </row>
    <row r="60" spans="1:11" x14ac:dyDescent="0.3">
      <c r="A60" s="29">
        <v>58</v>
      </c>
      <c r="B60" s="29" t="s">
        <v>443</v>
      </c>
      <c r="C60" s="60" t="s">
        <v>276</v>
      </c>
      <c r="D60" s="35">
        <v>1059</v>
      </c>
      <c r="E60" s="200" t="s">
        <v>454</v>
      </c>
      <c r="F60" s="60" t="s">
        <v>497</v>
      </c>
      <c r="G60" s="29"/>
      <c r="H60" s="58">
        <v>28.1</v>
      </c>
      <c r="I60" s="68" t="s">
        <v>1366</v>
      </c>
      <c r="J60" s="68">
        <v>9</v>
      </c>
      <c r="K60" s="29"/>
    </row>
    <row r="61" spans="1:11" x14ac:dyDescent="0.3">
      <c r="A61" s="29">
        <v>59</v>
      </c>
      <c r="B61" s="29" t="s">
        <v>443</v>
      </c>
      <c r="C61" s="60" t="s">
        <v>292</v>
      </c>
      <c r="D61" s="35">
        <v>1072</v>
      </c>
      <c r="E61" s="200" t="s">
        <v>454</v>
      </c>
      <c r="F61" s="60" t="s">
        <v>518</v>
      </c>
      <c r="G61" s="29"/>
      <c r="H61" s="91" t="s">
        <v>571</v>
      </c>
      <c r="I61" s="68"/>
      <c r="J61" s="68"/>
      <c r="K61" s="29"/>
    </row>
    <row r="62" spans="1:11" ht="28.8" x14ac:dyDescent="0.3">
      <c r="A62" s="29">
        <v>60</v>
      </c>
      <c r="B62" s="29" t="s">
        <v>443</v>
      </c>
      <c r="C62" s="60" t="s">
        <v>113</v>
      </c>
      <c r="D62" s="35">
        <v>1107</v>
      </c>
      <c r="E62" s="200" t="s">
        <v>454</v>
      </c>
      <c r="F62" s="60" t="s">
        <v>1994</v>
      </c>
      <c r="G62" s="74"/>
      <c r="H62" s="72" t="s">
        <v>675</v>
      </c>
      <c r="I62" s="68"/>
      <c r="J62" s="69"/>
      <c r="K62" s="29"/>
    </row>
    <row r="63" spans="1:11" x14ac:dyDescent="0.3">
      <c r="A63" s="29">
        <v>61</v>
      </c>
      <c r="B63" s="29" t="s">
        <v>443</v>
      </c>
      <c r="C63" s="60" t="s">
        <v>1190</v>
      </c>
      <c r="D63" s="57">
        <v>1515</v>
      </c>
      <c r="E63" s="200" t="s">
        <v>454</v>
      </c>
      <c r="F63" s="60" t="s">
        <v>1023</v>
      </c>
      <c r="G63" s="100" t="s">
        <v>301</v>
      </c>
      <c r="H63" s="74"/>
      <c r="I63" s="68"/>
      <c r="J63" s="69"/>
      <c r="K63" s="29"/>
    </row>
    <row r="64" spans="1:11" x14ac:dyDescent="0.3">
      <c r="A64" s="29">
        <v>62</v>
      </c>
      <c r="B64" s="29" t="s">
        <v>443</v>
      </c>
      <c r="C64" s="60"/>
      <c r="D64" s="35"/>
      <c r="E64" s="200"/>
      <c r="F64" s="60"/>
      <c r="G64" s="140"/>
      <c r="H64" s="68"/>
      <c r="I64" s="68"/>
      <c r="J64" s="69"/>
      <c r="K64" s="29"/>
    </row>
    <row r="65" spans="1:11" s="67" customFormat="1" x14ac:dyDescent="0.3">
      <c r="A65" s="29">
        <v>63</v>
      </c>
      <c r="B65" s="29" t="s">
        <v>443</v>
      </c>
      <c r="C65" s="2" t="s">
        <v>293</v>
      </c>
      <c r="D65" s="35">
        <v>1088</v>
      </c>
      <c r="E65" s="200" t="s">
        <v>496</v>
      </c>
      <c r="F65" s="60" t="s">
        <v>497</v>
      </c>
      <c r="G65" s="29"/>
      <c r="H65" s="29">
        <v>25</v>
      </c>
      <c r="I65" s="29"/>
      <c r="J65" s="69">
        <v>5</v>
      </c>
      <c r="K65" s="29"/>
    </row>
    <row r="66" spans="1:11" s="67" customFormat="1" x14ac:dyDescent="0.3">
      <c r="A66" s="29">
        <v>64</v>
      </c>
      <c r="B66" s="29" t="s">
        <v>443</v>
      </c>
      <c r="C66" s="85" t="s">
        <v>2082</v>
      </c>
      <c r="D66" s="35"/>
      <c r="E66" s="200"/>
      <c r="F66" s="60"/>
      <c r="G66" s="29"/>
      <c r="H66" s="29"/>
      <c r="I66" s="29"/>
      <c r="J66" s="96">
        <f>SUM(J56:J65)</f>
        <v>29</v>
      </c>
      <c r="K66" s="16" t="s">
        <v>2158</v>
      </c>
    </row>
    <row r="67" spans="1:11" s="67" customFormat="1" x14ac:dyDescent="0.3">
      <c r="A67" s="29">
        <v>65</v>
      </c>
      <c r="B67" s="29"/>
      <c r="C67" s="2"/>
      <c r="D67" s="35"/>
      <c r="E67" s="200"/>
      <c r="F67" s="60"/>
      <c r="G67" s="29"/>
      <c r="H67" s="29"/>
      <c r="I67" s="29"/>
      <c r="J67" s="69"/>
      <c r="K67" s="29"/>
    </row>
    <row r="68" spans="1:11" x14ac:dyDescent="0.3">
      <c r="A68" s="29">
        <v>66</v>
      </c>
      <c r="B68" s="29" t="s">
        <v>444</v>
      </c>
      <c r="C68" s="85" t="s">
        <v>38</v>
      </c>
      <c r="D68" s="194"/>
      <c r="E68" s="201"/>
      <c r="F68" s="85"/>
      <c r="G68" s="58"/>
      <c r="H68" s="68"/>
      <c r="I68" s="68"/>
      <c r="J68" s="69"/>
      <c r="K68" s="29"/>
    </row>
    <row r="69" spans="1:11" s="67" customFormat="1" x14ac:dyDescent="0.3">
      <c r="A69" s="29">
        <v>67</v>
      </c>
      <c r="B69" s="29" t="s">
        <v>444</v>
      </c>
      <c r="C69" s="60" t="s">
        <v>1238</v>
      </c>
      <c r="D69" s="35">
        <v>1528</v>
      </c>
      <c r="E69" s="200" t="s">
        <v>1239</v>
      </c>
      <c r="F69" s="60" t="s">
        <v>497</v>
      </c>
      <c r="G69" s="58">
        <v>57.2</v>
      </c>
      <c r="H69" s="68"/>
      <c r="I69" s="68"/>
      <c r="J69" s="68">
        <v>1</v>
      </c>
      <c r="K69" s="29"/>
    </row>
    <row r="70" spans="1:11" ht="43.2" x14ac:dyDescent="0.3">
      <c r="A70" s="29">
        <v>68</v>
      </c>
      <c r="B70" s="62" t="s">
        <v>444</v>
      </c>
      <c r="C70" s="2" t="s">
        <v>304</v>
      </c>
      <c r="D70" s="57">
        <v>1480</v>
      </c>
      <c r="E70" s="196" t="s">
        <v>752</v>
      </c>
      <c r="F70" s="49" t="s">
        <v>1993</v>
      </c>
      <c r="G70" s="70">
        <v>57.4</v>
      </c>
      <c r="H70" s="66"/>
      <c r="I70" s="66"/>
      <c r="J70" s="66">
        <v>1</v>
      </c>
      <c r="K70" s="179"/>
    </row>
    <row r="71" spans="1:11" ht="28.8" x14ac:dyDescent="0.3">
      <c r="A71" s="29">
        <v>69</v>
      </c>
      <c r="B71" s="62" t="s">
        <v>444</v>
      </c>
      <c r="C71" s="2" t="s">
        <v>281</v>
      </c>
      <c r="D71" s="57">
        <v>1131</v>
      </c>
      <c r="E71" s="196" t="s">
        <v>454</v>
      </c>
      <c r="F71" s="2" t="s">
        <v>1398</v>
      </c>
      <c r="G71" s="24" t="s">
        <v>1396</v>
      </c>
      <c r="H71" s="66">
        <v>54</v>
      </c>
      <c r="I71" s="66"/>
      <c r="J71" s="66">
        <v>2</v>
      </c>
      <c r="K71" s="62"/>
    </row>
    <row r="72" spans="1:11" x14ac:dyDescent="0.3">
      <c r="A72" s="29">
        <v>70</v>
      </c>
      <c r="B72" s="29" t="s">
        <v>444</v>
      </c>
      <c r="C72" s="60" t="s">
        <v>14</v>
      </c>
      <c r="D72" s="57">
        <v>143</v>
      </c>
      <c r="E72" s="200" t="s">
        <v>454</v>
      </c>
      <c r="F72" s="60" t="s">
        <v>497</v>
      </c>
      <c r="G72" s="29" t="s">
        <v>1015</v>
      </c>
      <c r="H72" s="68"/>
      <c r="I72" s="58" t="s">
        <v>1014</v>
      </c>
      <c r="J72" s="68">
        <v>19</v>
      </c>
      <c r="K72" s="29"/>
    </row>
    <row r="73" spans="1:11" x14ac:dyDescent="0.3">
      <c r="A73" s="29">
        <v>71</v>
      </c>
      <c r="B73" s="29" t="s">
        <v>444</v>
      </c>
      <c r="C73" s="60" t="s">
        <v>14</v>
      </c>
      <c r="D73" s="57">
        <v>143</v>
      </c>
      <c r="E73" s="200" t="s">
        <v>454</v>
      </c>
      <c r="F73" s="60" t="s">
        <v>518</v>
      </c>
      <c r="G73" s="29" t="s">
        <v>1019</v>
      </c>
      <c r="H73" s="68"/>
      <c r="I73" s="58" t="s">
        <v>1018</v>
      </c>
      <c r="J73" s="68">
        <v>10</v>
      </c>
      <c r="K73" s="29"/>
    </row>
    <row r="74" spans="1:11" ht="28.8" x14ac:dyDescent="0.3">
      <c r="A74" s="29">
        <v>72</v>
      </c>
      <c r="B74" s="29" t="s">
        <v>444</v>
      </c>
      <c r="C74" s="60" t="s">
        <v>1833</v>
      </c>
      <c r="D74" s="35"/>
      <c r="E74" s="200" t="s">
        <v>454</v>
      </c>
      <c r="F74" s="42" t="s">
        <v>1834</v>
      </c>
      <c r="G74" s="29"/>
      <c r="H74" s="68" t="s">
        <v>1835</v>
      </c>
      <c r="I74" s="58" t="s">
        <v>1836</v>
      </c>
      <c r="J74" s="68">
        <v>8</v>
      </c>
      <c r="K74" s="29"/>
    </row>
    <row r="75" spans="1:11" ht="28.8" x14ac:dyDescent="0.3">
      <c r="A75" s="29">
        <v>73</v>
      </c>
      <c r="B75" s="29" t="s">
        <v>444</v>
      </c>
      <c r="C75" s="60" t="s">
        <v>264</v>
      </c>
      <c r="D75" s="57">
        <v>1041</v>
      </c>
      <c r="E75" s="200" t="s">
        <v>454</v>
      </c>
      <c r="F75" s="42" t="s">
        <v>1360</v>
      </c>
      <c r="G75" s="58"/>
      <c r="H75" s="68"/>
      <c r="I75" s="68" t="s">
        <v>1361</v>
      </c>
      <c r="J75" s="68">
        <v>13</v>
      </c>
      <c r="K75" s="52"/>
    </row>
    <row r="76" spans="1:11" x14ac:dyDescent="0.3">
      <c r="A76" s="29">
        <v>74</v>
      </c>
      <c r="B76" s="29" t="s">
        <v>444</v>
      </c>
      <c r="C76" s="60" t="s">
        <v>264</v>
      </c>
      <c r="D76" s="57">
        <v>1041</v>
      </c>
      <c r="E76" s="200" t="s">
        <v>454</v>
      </c>
      <c r="F76" s="60" t="s">
        <v>1358</v>
      </c>
      <c r="G76" s="29"/>
      <c r="H76" s="68"/>
      <c r="I76" s="58" t="s">
        <v>1362</v>
      </c>
      <c r="J76" s="68">
        <v>4</v>
      </c>
      <c r="K76" s="29"/>
    </row>
    <row r="77" spans="1:11" x14ac:dyDescent="0.3">
      <c r="A77" s="29">
        <v>75</v>
      </c>
      <c r="B77" s="29" t="s">
        <v>444</v>
      </c>
      <c r="C77" s="60" t="s">
        <v>276</v>
      </c>
      <c r="D77" s="35">
        <v>1059</v>
      </c>
      <c r="E77" s="200" t="s">
        <v>454</v>
      </c>
      <c r="F77" s="60" t="s">
        <v>497</v>
      </c>
      <c r="G77" s="29"/>
      <c r="H77" s="58">
        <v>56.2</v>
      </c>
      <c r="I77" s="24" t="s">
        <v>302</v>
      </c>
      <c r="J77" s="68">
        <v>12</v>
      </c>
      <c r="K77" s="29"/>
    </row>
    <row r="78" spans="1:11" ht="28.8" x14ac:dyDescent="0.3">
      <c r="A78" s="29">
        <v>76</v>
      </c>
      <c r="B78" s="29" t="s">
        <v>444</v>
      </c>
      <c r="C78" s="2" t="s">
        <v>113</v>
      </c>
      <c r="D78" s="35">
        <v>1107</v>
      </c>
      <c r="E78" s="200" t="s">
        <v>454</v>
      </c>
      <c r="F78" s="60" t="s">
        <v>1994</v>
      </c>
      <c r="G78" s="29">
        <v>49.5</v>
      </c>
      <c r="H78" s="29"/>
      <c r="I78" s="29"/>
      <c r="J78" s="66">
        <v>1</v>
      </c>
      <c r="K78" s="29" t="s">
        <v>653</v>
      </c>
    </row>
    <row r="79" spans="1:11" ht="28.8" x14ac:dyDescent="0.3">
      <c r="A79" s="29">
        <v>77</v>
      </c>
      <c r="B79" s="29" t="s">
        <v>444</v>
      </c>
      <c r="C79" s="60" t="s">
        <v>1190</v>
      </c>
      <c r="D79" s="57">
        <v>1515</v>
      </c>
      <c r="E79" s="200" t="s">
        <v>496</v>
      </c>
      <c r="F79" s="60" t="s">
        <v>572</v>
      </c>
      <c r="G79" s="29"/>
      <c r="H79" s="58">
        <v>53.3</v>
      </c>
      <c r="I79" s="68" t="s">
        <v>1400</v>
      </c>
      <c r="J79" s="68">
        <v>4</v>
      </c>
      <c r="K79" s="29"/>
    </row>
    <row r="80" spans="1:11" x14ac:dyDescent="0.3">
      <c r="A80" s="29">
        <v>78</v>
      </c>
      <c r="B80" s="29" t="s">
        <v>444</v>
      </c>
      <c r="C80" s="60" t="s">
        <v>1883</v>
      </c>
      <c r="D80" s="35"/>
      <c r="E80" s="200" t="s">
        <v>454</v>
      </c>
      <c r="F80" s="60" t="s">
        <v>490</v>
      </c>
      <c r="G80" s="29" t="s">
        <v>1903</v>
      </c>
      <c r="H80" s="58"/>
      <c r="I80" s="68"/>
      <c r="J80" s="69">
        <v>5</v>
      </c>
      <c r="K80" s="29"/>
    </row>
    <row r="81" spans="1:11" x14ac:dyDescent="0.3">
      <c r="A81" s="29">
        <v>79</v>
      </c>
      <c r="B81" s="29" t="s">
        <v>444</v>
      </c>
      <c r="C81" s="85" t="s">
        <v>2082</v>
      </c>
      <c r="D81" s="35"/>
      <c r="E81" s="200"/>
      <c r="F81" s="60"/>
      <c r="G81" s="29"/>
      <c r="H81" s="58"/>
      <c r="I81" s="68"/>
      <c r="J81" s="16">
        <f>SUM(J69:J80)</f>
        <v>80</v>
      </c>
      <c r="K81" s="16" t="s">
        <v>2171</v>
      </c>
    </row>
    <row r="82" spans="1:11" x14ac:dyDescent="0.3">
      <c r="A82" s="29">
        <v>80</v>
      </c>
      <c r="B82" s="29"/>
      <c r="C82" s="60"/>
      <c r="D82" s="35"/>
      <c r="E82" s="200"/>
      <c r="F82" s="60"/>
      <c r="G82" s="29"/>
      <c r="H82" s="58"/>
      <c r="I82" s="68"/>
      <c r="J82" s="68"/>
      <c r="K82" s="29"/>
    </row>
    <row r="83" spans="1:11" x14ac:dyDescent="0.3">
      <c r="A83" s="29">
        <v>81</v>
      </c>
      <c r="B83" s="29" t="s">
        <v>445</v>
      </c>
      <c r="C83" s="85" t="s">
        <v>43</v>
      </c>
      <c r="D83" s="194"/>
      <c r="E83" s="201"/>
      <c r="F83" s="85"/>
      <c r="G83" s="58"/>
      <c r="H83" s="68"/>
      <c r="I83" s="68"/>
      <c r="J83" s="68"/>
      <c r="K83" s="29"/>
    </row>
    <row r="84" spans="1:11" x14ac:dyDescent="0.3">
      <c r="A84" s="29">
        <v>82</v>
      </c>
      <c r="B84" s="29" t="s">
        <v>445</v>
      </c>
      <c r="C84" s="85" t="s">
        <v>2082</v>
      </c>
      <c r="D84" s="194"/>
      <c r="E84" s="201"/>
      <c r="F84" s="85"/>
      <c r="G84" s="58"/>
      <c r="H84" s="68"/>
      <c r="I84" s="68"/>
      <c r="J84" s="68"/>
      <c r="K84" s="29" t="s">
        <v>2159</v>
      </c>
    </row>
  </sheetData>
  <sortState xmlns:xlrd2="http://schemas.microsoft.com/office/spreadsheetml/2017/richdata2" ref="A3:K84">
    <sortCondition ref="A3:A84"/>
  </sortState>
  <mergeCells count="1">
    <mergeCell ref="A1:K1"/>
  </mergeCells>
  <printOptions headings="1" gridLines="1"/>
  <pageMargins left="0.7" right="0.7" top="0.78740157499999996" bottom="0.78740157499999996" header="0.3" footer="0.3"/>
  <pageSetup paperSize="9"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79"/>
  <sheetViews>
    <sheetView workbookViewId="0">
      <selection sqref="A1:K1"/>
    </sheetView>
  </sheetViews>
  <sheetFormatPr baseColWidth="10" defaultRowHeight="14.4" x14ac:dyDescent="0.3"/>
  <cols>
    <col min="1" max="2" width="6.77734375" style="29" customWidth="1"/>
    <col min="3" max="3" width="30.77734375" style="48" customWidth="1"/>
    <col min="4" max="4" width="6.77734375" style="76" customWidth="1"/>
    <col min="5" max="6" width="17.77734375" style="48" customWidth="1"/>
    <col min="7" max="7" width="12.77734375" style="59" customWidth="1"/>
    <col min="8" max="8" width="8.77734375" style="29" customWidth="1"/>
    <col min="9" max="9" width="8.77734375" style="23" customWidth="1"/>
    <col min="10" max="10" width="6.77734375" style="29" customWidth="1"/>
    <col min="11" max="11" width="12.6640625" style="23" customWidth="1"/>
    <col min="12" max="16384" width="11.5546875" style="48"/>
  </cols>
  <sheetData>
    <row r="1" spans="1:11" s="116" customFormat="1" ht="15.6" x14ac:dyDescent="0.3">
      <c r="A1" s="277" t="s">
        <v>319</v>
      </c>
      <c r="B1" s="277"/>
      <c r="C1" s="277"/>
      <c r="D1" s="277"/>
      <c r="E1" s="277"/>
      <c r="F1" s="277"/>
      <c r="G1" s="277"/>
      <c r="H1" s="277"/>
      <c r="I1" s="277"/>
      <c r="J1" s="277"/>
      <c r="K1" s="277"/>
    </row>
    <row r="2" spans="1:11" s="116" customFormat="1" ht="34.799999999999997" customHeight="1" x14ac:dyDescent="0.3">
      <c r="A2" s="275" t="s">
        <v>2284</v>
      </c>
      <c r="B2" s="276"/>
      <c r="C2" s="276"/>
      <c r="D2" s="276"/>
      <c r="E2" s="276"/>
      <c r="F2" s="276"/>
      <c r="G2" s="276"/>
      <c r="H2" s="276"/>
      <c r="I2" s="276"/>
      <c r="J2" s="276"/>
      <c r="K2" s="276"/>
    </row>
    <row r="3" spans="1:11" s="23" customFormat="1" ht="28.8" x14ac:dyDescent="0.3">
      <c r="A3" s="207" t="s">
        <v>438</v>
      </c>
      <c r="B3" s="207" t="s">
        <v>452</v>
      </c>
      <c r="C3" s="208" t="s">
        <v>49</v>
      </c>
      <c r="D3" s="209" t="s">
        <v>434</v>
      </c>
      <c r="E3" s="210" t="s">
        <v>453</v>
      </c>
      <c r="F3" s="210" t="s">
        <v>433</v>
      </c>
      <c r="G3" s="211" t="s">
        <v>451</v>
      </c>
      <c r="H3" s="207" t="s">
        <v>450</v>
      </c>
      <c r="I3" s="207" t="s">
        <v>0</v>
      </c>
      <c r="J3" s="207" t="s">
        <v>449</v>
      </c>
      <c r="K3" s="212" t="s">
        <v>2276</v>
      </c>
    </row>
    <row r="4" spans="1:11" x14ac:dyDescent="0.3">
      <c r="A4" s="29">
        <v>1</v>
      </c>
      <c r="B4" s="29" t="s">
        <v>439</v>
      </c>
      <c r="C4" s="85" t="s">
        <v>1</v>
      </c>
      <c r="D4" s="55"/>
      <c r="E4" s="85"/>
      <c r="F4" s="85"/>
      <c r="G4" s="58"/>
      <c r="H4" s="68"/>
      <c r="I4" s="68"/>
      <c r="J4" s="68"/>
    </row>
    <row r="5" spans="1:11" x14ac:dyDescent="0.3">
      <c r="A5" s="29">
        <v>2</v>
      </c>
      <c r="B5" s="29" t="s">
        <v>439</v>
      </c>
      <c r="C5" s="60" t="s">
        <v>305</v>
      </c>
      <c r="D5" s="88">
        <v>1119</v>
      </c>
      <c r="E5" s="89" t="s">
        <v>736</v>
      </c>
      <c r="F5" s="60" t="s">
        <v>726</v>
      </c>
      <c r="G5" s="58"/>
      <c r="H5" s="68">
        <v>171.5</v>
      </c>
      <c r="I5" s="68" t="s">
        <v>306</v>
      </c>
      <c r="J5" s="68">
        <v>3</v>
      </c>
    </row>
    <row r="6" spans="1:11" x14ac:dyDescent="0.3">
      <c r="A6" s="29">
        <v>3</v>
      </c>
      <c r="B6" s="29" t="s">
        <v>439</v>
      </c>
      <c r="C6" s="60" t="s">
        <v>744</v>
      </c>
      <c r="D6" s="88">
        <v>1124</v>
      </c>
      <c r="E6" s="89" t="s">
        <v>736</v>
      </c>
      <c r="F6" s="60" t="s">
        <v>745</v>
      </c>
      <c r="G6" s="58">
        <v>152.4</v>
      </c>
      <c r="H6" s="68"/>
      <c r="I6" s="68"/>
      <c r="J6" s="68">
        <v>1</v>
      </c>
    </row>
    <row r="7" spans="1:11" ht="28.8" x14ac:dyDescent="0.3">
      <c r="A7" s="29">
        <v>4</v>
      </c>
      <c r="B7" s="29" t="s">
        <v>439</v>
      </c>
      <c r="C7" s="60" t="s">
        <v>286</v>
      </c>
      <c r="D7" s="88">
        <v>1126</v>
      </c>
      <c r="E7" s="89" t="s">
        <v>748</v>
      </c>
      <c r="F7" s="42" t="s">
        <v>749</v>
      </c>
      <c r="G7" s="58"/>
      <c r="H7" s="68">
        <v>171.5</v>
      </c>
      <c r="I7" s="68"/>
      <c r="J7" s="69">
        <v>5</v>
      </c>
    </row>
    <row r="8" spans="1:11" x14ac:dyDescent="0.3">
      <c r="A8" s="29">
        <v>5</v>
      </c>
      <c r="B8" s="29" t="s">
        <v>439</v>
      </c>
      <c r="C8" s="60" t="s">
        <v>118</v>
      </c>
      <c r="D8" s="88" t="s">
        <v>1012</v>
      </c>
      <c r="E8" s="89" t="s">
        <v>569</v>
      </c>
      <c r="F8" s="60" t="s">
        <v>490</v>
      </c>
      <c r="H8" s="58">
        <v>170</v>
      </c>
      <c r="I8" s="68"/>
      <c r="J8" s="69">
        <v>5</v>
      </c>
    </row>
    <row r="9" spans="1:11" x14ac:dyDescent="0.3">
      <c r="A9" s="29">
        <v>6</v>
      </c>
      <c r="B9" s="29" t="s">
        <v>439</v>
      </c>
      <c r="C9" s="60" t="s">
        <v>1597</v>
      </c>
      <c r="D9" s="88"/>
      <c r="E9" s="89" t="s">
        <v>569</v>
      </c>
      <c r="F9" s="60" t="s">
        <v>490</v>
      </c>
      <c r="G9" s="52" t="s">
        <v>1612</v>
      </c>
      <c r="H9" s="58"/>
      <c r="I9" s="68"/>
      <c r="J9" s="69">
        <v>5</v>
      </c>
    </row>
    <row r="10" spans="1:11" ht="28.8" x14ac:dyDescent="0.3">
      <c r="A10" s="29">
        <v>7</v>
      </c>
      <c r="B10" s="62" t="s">
        <v>439</v>
      </c>
      <c r="C10" s="2" t="s">
        <v>1742</v>
      </c>
      <c r="D10" s="35"/>
      <c r="E10" s="63" t="s">
        <v>1741</v>
      </c>
      <c r="F10" s="49" t="s">
        <v>1743</v>
      </c>
      <c r="G10" s="24"/>
      <c r="H10" s="66" t="s">
        <v>1745</v>
      </c>
      <c r="I10" s="66"/>
      <c r="J10" s="66">
        <v>12</v>
      </c>
      <c r="K10" s="64"/>
    </row>
    <row r="11" spans="1:11" x14ac:dyDescent="0.3">
      <c r="A11" s="29">
        <v>8</v>
      </c>
      <c r="B11" s="29" t="s">
        <v>439</v>
      </c>
      <c r="C11" s="60" t="s">
        <v>17</v>
      </c>
      <c r="D11" s="88">
        <v>1040</v>
      </c>
      <c r="E11" s="89" t="s">
        <v>569</v>
      </c>
      <c r="F11" s="60" t="s">
        <v>518</v>
      </c>
      <c r="G11" s="58">
        <v>166</v>
      </c>
      <c r="I11" s="68"/>
      <c r="J11" s="68">
        <v>1</v>
      </c>
    </row>
    <row r="12" spans="1:11" x14ac:dyDescent="0.3">
      <c r="A12" s="29">
        <v>9</v>
      </c>
      <c r="B12" s="29" t="s">
        <v>439</v>
      </c>
      <c r="C12" s="60" t="s">
        <v>292</v>
      </c>
      <c r="D12" s="88">
        <v>1072</v>
      </c>
      <c r="E12" s="89" t="s">
        <v>569</v>
      </c>
      <c r="F12" s="60" t="s">
        <v>518</v>
      </c>
      <c r="G12" s="58" t="s">
        <v>307</v>
      </c>
      <c r="H12" s="68"/>
      <c r="I12" s="68"/>
      <c r="J12" s="69">
        <v>5</v>
      </c>
    </row>
    <row r="13" spans="1:11" x14ac:dyDescent="0.3">
      <c r="A13" s="29">
        <v>10</v>
      </c>
      <c r="B13" s="29" t="s">
        <v>439</v>
      </c>
      <c r="C13" s="60" t="s">
        <v>1750</v>
      </c>
      <c r="D13" s="35"/>
      <c r="E13" s="89" t="s">
        <v>748</v>
      </c>
      <c r="F13" s="60" t="s">
        <v>1751</v>
      </c>
      <c r="G13" s="58" t="s">
        <v>1752</v>
      </c>
      <c r="H13" s="68"/>
      <c r="I13" s="68"/>
      <c r="J13" s="69">
        <v>5</v>
      </c>
    </row>
    <row r="14" spans="1:11" x14ac:dyDescent="0.3">
      <c r="A14" s="29">
        <v>11</v>
      </c>
      <c r="B14" s="29" t="s">
        <v>439</v>
      </c>
      <c r="C14" s="60" t="s">
        <v>1750</v>
      </c>
      <c r="D14" s="35"/>
      <c r="E14" s="89" t="s">
        <v>736</v>
      </c>
      <c r="F14" s="60" t="s">
        <v>1753</v>
      </c>
      <c r="G14" s="58">
        <v>171.5</v>
      </c>
      <c r="H14" s="68"/>
      <c r="I14" s="68"/>
      <c r="J14" s="68">
        <v>1</v>
      </c>
    </row>
    <row r="15" spans="1:11" x14ac:dyDescent="0.3">
      <c r="A15" s="29">
        <v>12</v>
      </c>
      <c r="B15" s="29" t="s">
        <v>439</v>
      </c>
      <c r="C15" s="60" t="s">
        <v>308</v>
      </c>
      <c r="D15" s="88">
        <v>1054</v>
      </c>
      <c r="E15" s="89" t="s">
        <v>1408</v>
      </c>
      <c r="F15" s="60" t="s">
        <v>518</v>
      </c>
      <c r="G15" s="58" t="s">
        <v>309</v>
      </c>
      <c r="H15" s="68"/>
      <c r="I15" s="68"/>
      <c r="J15" s="68">
        <v>3</v>
      </c>
    </row>
    <row r="16" spans="1:11" x14ac:dyDescent="0.3">
      <c r="A16" s="29">
        <v>13</v>
      </c>
      <c r="B16" s="29" t="s">
        <v>439</v>
      </c>
      <c r="C16" s="60" t="s">
        <v>293</v>
      </c>
      <c r="D16" s="88">
        <v>1088</v>
      </c>
      <c r="E16" s="89" t="s">
        <v>569</v>
      </c>
      <c r="F16" s="60" t="s">
        <v>608</v>
      </c>
      <c r="H16" s="68"/>
      <c r="I16" s="58">
        <v>175</v>
      </c>
      <c r="J16" s="69">
        <v>5</v>
      </c>
    </row>
    <row r="17" spans="1:11" x14ac:dyDescent="0.3">
      <c r="A17" s="29">
        <v>14</v>
      </c>
      <c r="B17" s="29" t="s">
        <v>439</v>
      </c>
      <c r="C17" s="85" t="s">
        <v>2082</v>
      </c>
      <c r="D17" s="88"/>
      <c r="E17" s="89"/>
      <c r="F17" s="60"/>
      <c r="H17" s="68"/>
      <c r="I17" s="58"/>
      <c r="J17" s="96">
        <f>SUM(J5:J16)</f>
        <v>51</v>
      </c>
      <c r="K17" s="16" t="s">
        <v>2177</v>
      </c>
    </row>
    <row r="18" spans="1:11" x14ac:dyDescent="0.3">
      <c r="A18" s="29">
        <v>15</v>
      </c>
      <c r="C18" s="60"/>
      <c r="D18" s="88"/>
      <c r="E18" s="89"/>
      <c r="F18" s="60"/>
      <c r="H18" s="68"/>
      <c r="I18" s="58"/>
      <c r="J18" s="69"/>
    </row>
    <row r="19" spans="1:11" x14ac:dyDescent="0.3">
      <c r="A19" s="29">
        <v>16</v>
      </c>
      <c r="B19" s="29" t="s">
        <v>440</v>
      </c>
      <c r="C19" s="85" t="s">
        <v>13</v>
      </c>
      <c r="D19" s="55"/>
      <c r="E19" s="85"/>
      <c r="F19" s="85"/>
      <c r="G19" s="58"/>
      <c r="H19" s="68"/>
      <c r="I19" s="68"/>
      <c r="J19" s="69"/>
    </row>
    <row r="20" spans="1:11" x14ac:dyDescent="0.3">
      <c r="A20" s="29">
        <v>17</v>
      </c>
      <c r="B20" s="29" t="s">
        <v>440</v>
      </c>
      <c r="C20" s="60" t="s">
        <v>305</v>
      </c>
      <c r="D20" s="88">
        <v>1119</v>
      </c>
      <c r="E20" s="89" t="s">
        <v>736</v>
      </c>
      <c r="F20" s="60" t="s">
        <v>726</v>
      </c>
      <c r="G20" s="58"/>
      <c r="H20" s="68">
        <v>36.799999999999997</v>
      </c>
      <c r="I20" s="68" t="s">
        <v>737</v>
      </c>
      <c r="J20" s="68">
        <v>3</v>
      </c>
    </row>
    <row r="21" spans="1:11" x14ac:dyDescent="0.3">
      <c r="A21" s="29">
        <v>18</v>
      </c>
      <c r="B21" s="29" t="s">
        <v>440</v>
      </c>
      <c r="C21" s="60" t="s">
        <v>744</v>
      </c>
      <c r="D21" s="88">
        <v>1124</v>
      </c>
      <c r="E21" s="89" t="s">
        <v>736</v>
      </c>
      <c r="F21" s="60" t="s">
        <v>745</v>
      </c>
      <c r="G21" s="58">
        <v>25.4</v>
      </c>
      <c r="H21" s="68"/>
      <c r="I21" s="68"/>
      <c r="J21" s="68">
        <v>1</v>
      </c>
    </row>
    <row r="22" spans="1:11" ht="28.8" x14ac:dyDescent="0.3">
      <c r="A22" s="29">
        <v>19</v>
      </c>
      <c r="B22" s="29" t="s">
        <v>440</v>
      </c>
      <c r="C22" s="60" t="s">
        <v>286</v>
      </c>
      <c r="D22" s="88">
        <v>1126</v>
      </c>
      <c r="E22" s="89" t="s">
        <v>748</v>
      </c>
      <c r="F22" s="42" t="s">
        <v>749</v>
      </c>
      <c r="G22" s="58" t="s">
        <v>750</v>
      </c>
      <c r="H22" s="68"/>
      <c r="I22" s="68"/>
      <c r="J22" s="68">
        <v>1</v>
      </c>
    </row>
    <row r="23" spans="1:11" x14ac:dyDescent="0.3">
      <c r="A23" s="29">
        <v>20</v>
      </c>
      <c r="B23" s="29" t="s">
        <v>440</v>
      </c>
      <c r="C23" s="60" t="s">
        <v>1851</v>
      </c>
      <c r="D23" s="35"/>
      <c r="E23" s="89" t="s">
        <v>736</v>
      </c>
      <c r="F23" s="42" t="s">
        <v>1866</v>
      </c>
      <c r="G23" s="58">
        <v>33</v>
      </c>
      <c r="H23" s="68"/>
      <c r="I23" s="68"/>
      <c r="J23" s="68">
        <v>1</v>
      </c>
    </row>
    <row r="24" spans="1:11" x14ac:dyDescent="0.3">
      <c r="A24" s="29">
        <v>21</v>
      </c>
      <c r="B24" s="29" t="s">
        <v>440</v>
      </c>
      <c r="C24" s="60" t="s">
        <v>14</v>
      </c>
      <c r="D24" s="88" t="s">
        <v>1013</v>
      </c>
      <c r="E24" s="89" t="s">
        <v>569</v>
      </c>
      <c r="F24" s="60" t="s">
        <v>1023</v>
      </c>
      <c r="H24" s="68">
        <v>38.299999999999997</v>
      </c>
      <c r="I24" s="58" t="s">
        <v>310</v>
      </c>
      <c r="J24" s="68">
        <v>6</v>
      </c>
    </row>
    <row r="25" spans="1:11" ht="28.8" x14ac:dyDescent="0.3">
      <c r="A25" s="29">
        <v>22</v>
      </c>
      <c r="B25" s="62" t="s">
        <v>440</v>
      </c>
      <c r="C25" s="2" t="s">
        <v>1742</v>
      </c>
      <c r="D25" s="35"/>
      <c r="E25" s="63" t="s">
        <v>1741</v>
      </c>
      <c r="F25" s="49" t="s">
        <v>1743</v>
      </c>
      <c r="G25" s="24"/>
      <c r="H25" s="66" t="s">
        <v>1746</v>
      </c>
      <c r="I25" s="66"/>
      <c r="J25" s="66">
        <v>12</v>
      </c>
      <c r="K25" s="64"/>
    </row>
    <row r="26" spans="1:11" x14ac:dyDescent="0.3">
      <c r="A26" s="29">
        <v>23</v>
      </c>
      <c r="B26" s="29" t="s">
        <v>440</v>
      </c>
      <c r="C26" s="60" t="s">
        <v>17</v>
      </c>
      <c r="D26" s="88">
        <v>1040</v>
      </c>
      <c r="E26" s="89" t="s">
        <v>569</v>
      </c>
      <c r="F26" s="60" t="s">
        <v>518</v>
      </c>
      <c r="G26" s="58">
        <v>38</v>
      </c>
      <c r="I26" s="68"/>
      <c r="J26" s="68">
        <v>1</v>
      </c>
    </row>
    <row r="27" spans="1:11" x14ac:dyDescent="0.3">
      <c r="A27" s="29">
        <v>24</v>
      </c>
      <c r="B27" s="29" t="s">
        <v>440</v>
      </c>
      <c r="C27" s="60" t="s">
        <v>292</v>
      </c>
      <c r="D27" s="88">
        <v>1072</v>
      </c>
      <c r="E27" s="89" t="s">
        <v>569</v>
      </c>
      <c r="F27" s="60" t="s">
        <v>518</v>
      </c>
      <c r="G27" s="58" t="s">
        <v>311</v>
      </c>
      <c r="H27" s="68"/>
      <c r="I27" s="68"/>
      <c r="J27" s="69">
        <v>5</v>
      </c>
    </row>
    <row r="28" spans="1:11" x14ac:dyDescent="0.3">
      <c r="A28" s="29">
        <v>25</v>
      </c>
      <c r="B28" s="29" t="s">
        <v>440</v>
      </c>
      <c r="C28" s="60" t="s">
        <v>308</v>
      </c>
      <c r="D28" s="88">
        <v>1054</v>
      </c>
      <c r="E28" s="89" t="s">
        <v>1408</v>
      </c>
      <c r="F28" s="60" t="s">
        <v>518</v>
      </c>
      <c r="G28" s="58" t="s">
        <v>312</v>
      </c>
      <c r="H28" s="68"/>
      <c r="I28" s="68"/>
      <c r="J28" s="68">
        <v>2</v>
      </c>
    </row>
    <row r="29" spans="1:11" x14ac:dyDescent="0.3">
      <c r="A29" s="29">
        <v>26</v>
      </c>
      <c r="B29" s="29" t="s">
        <v>440</v>
      </c>
      <c r="C29" s="85" t="s">
        <v>2082</v>
      </c>
      <c r="D29" s="88"/>
      <c r="E29" s="89"/>
      <c r="F29" s="60"/>
      <c r="G29" s="58"/>
      <c r="H29" s="68"/>
      <c r="I29" s="68"/>
      <c r="J29" s="96">
        <f>SUM(J20:J28)</f>
        <v>32</v>
      </c>
      <c r="K29" s="96" t="s">
        <v>2178</v>
      </c>
    </row>
    <row r="30" spans="1:11" x14ac:dyDescent="0.3">
      <c r="A30" s="29">
        <v>27</v>
      </c>
      <c r="C30" s="60"/>
      <c r="D30" s="88"/>
      <c r="E30" s="89"/>
      <c r="F30" s="60"/>
      <c r="G30" s="58"/>
      <c r="H30" s="68"/>
      <c r="I30" s="68"/>
      <c r="J30" s="69"/>
    </row>
    <row r="31" spans="1:11" x14ac:dyDescent="0.3">
      <c r="A31" s="29">
        <v>28</v>
      </c>
      <c r="B31" s="29" t="s">
        <v>441</v>
      </c>
      <c r="C31" s="85" t="s">
        <v>21</v>
      </c>
      <c r="D31" s="55"/>
      <c r="E31" s="85"/>
      <c r="F31" s="85"/>
      <c r="G31" s="58"/>
      <c r="H31" s="68"/>
      <c r="I31" s="68"/>
      <c r="J31" s="69"/>
    </row>
    <row r="32" spans="1:11" x14ac:dyDescent="0.3">
      <c r="A32" s="29">
        <v>29</v>
      </c>
      <c r="B32" s="29" t="s">
        <v>441</v>
      </c>
      <c r="C32" s="60" t="s">
        <v>305</v>
      </c>
      <c r="D32" s="88">
        <v>1119</v>
      </c>
      <c r="E32" s="89" t="s">
        <v>736</v>
      </c>
      <c r="F32" s="60" t="s">
        <v>726</v>
      </c>
      <c r="G32" s="58"/>
      <c r="H32" s="68">
        <v>28</v>
      </c>
      <c r="I32" s="68" t="s">
        <v>313</v>
      </c>
      <c r="J32" s="68">
        <v>3</v>
      </c>
    </row>
    <row r="33" spans="1:11" x14ac:dyDescent="0.3">
      <c r="A33" s="29">
        <v>30</v>
      </c>
      <c r="B33" s="29" t="s">
        <v>441</v>
      </c>
      <c r="C33" s="60" t="s">
        <v>744</v>
      </c>
      <c r="D33" s="88">
        <v>1124</v>
      </c>
      <c r="E33" s="89" t="s">
        <v>736</v>
      </c>
      <c r="F33" s="60" t="s">
        <v>745</v>
      </c>
      <c r="G33" s="58">
        <v>15.9</v>
      </c>
      <c r="H33" s="68"/>
      <c r="I33" s="68"/>
      <c r="J33" s="68">
        <v>1</v>
      </c>
    </row>
    <row r="34" spans="1:11" ht="28.8" x14ac:dyDescent="0.3">
      <c r="A34" s="29">
        <v>31</v>
      </c>
      <c r="B34" s="29" t="s">
        <v>441</v>
      </c>
      <c r="C34" s="60" t="s">
        <v>286</v>
      </c>
      <c r="D34" s="88">
        <v>1126</v>
      </c>
      <c r="E34" s="89" t="s">
        <v>748</v>
      </c>
      <c r="F34" s="42" t="s">
        <v>749</v>
      </c>
      <c r="G34" s="58" t="s">
        <v>751</v>
      </c>
      <c r="H34" s="68"/>
      <c r="I34" s="68"/>
      <c r="J34" s="69">
        <v>5</v>
      </c>
    </row>
    <row r="35" spans="1:11" ht="28.8" x14ac:dyDescent="0.3">
      <c r="A35" s="29">
        <v>32</v>
      </c>
      <c r="B35" s="62" t="s">
        <v>441</v>
      </c>
      <c r="C35" s="2" t="s">
        <v>1742</v>
      </c>
      <c r="D35" s="35"/>
      <c r="E35" s="63" t="s">
        <v>1741</v>
      </c>
      <c r="F35" s="49" t="s">
        <v>1743</v>
      </c>
      <c r="G35" s="24"/>
      <c r="H35" s="66" t="s">
        <v>1747</v>
      </c>
      <c r="I35" s="66"/>
      <c r="J35" s="66">
        <v>12</v>
      </c>
      <c r="K35" s="64"/>
    </row>
    <row r="36" spans="1:11" x14ac:dyDescent="0.3">
      <c r="A36" s="29">
        <v>33</v>
      </c>
      <c r="B36" s="29" t="s">
        <v>441</v>
      </c>
      <c r="C36" s="60" t="s">
        <v>17</v>
      </c>
      <c r="D36" s="88">
        <v>1040</v>
      </c>
      <c r="E36" s="89" t="s">
        <v>569</v>
      </c>
      <c r="F36" s="60" t="s">
        <v>518</v>
      </c>
      <c r="G36" s="58">
        <v>28</v>
      </c>
      <c r="I36" s="68"/>
      <c r="J36" s="68">
        <v>1</v>
      </c>
    </row>
    <row r="37" spans="1:11" x14ac:dyDescent="0.3">
      <c r="A37" s="29">
        <v>34</v>
      </c>
      <c r="B37" s="29" t="s">
        <v>441</v>
      </c>
      <c r="C37" s="60" t="s">
        <v>292</v>
      </c>
      <c r="D37" s="88">
        <v>1072</v>
      </c>
      <c r="E37" s="89" t="s">
        <v>569</v>
      </c>
      <c r="F37" s="60" t="s">
        <v>518</v>
      </c>
      <c r="H37" s="58">
        <v>23</v>
      </c>
      <c r="I37" s="68"/>
      <c r="J37" s="69">
        <v>5</v>
      </c>
    </row>
    <row r="38" spans="1:11" x14ac:dyDescent="0.3">
      <c r="A38" s="29">
        <v>35</v>
      </c>
      <c r="B38" s="29" t="s">
        <v>441</v>
      </c>
      <c r="C38" s="60" t="s">
        <v>1750</v>
      </c>
      <c r="D38" s="35"/>
      <c r="E38" s="89" t="s">
        <v>1754</v>
      </c>
      <c r="F38" s="60" t="s">
        <v>1751</v>
      </c>
      <c r="H38" s="58">
        <v>14.7</v>
      </c>
      <c r="I38" s="68"/>
      <c r="J38" s="69">
        <v>5</v>
      </c>
    </row>
    <row r="39" spans="1:11" x14ac:dyDescent="0.3">
      <c r="A39" s="29">
        <v>36</v>
      </c>
      <c r="B39" s="29" t="s">
        <v>441</v>
      </c>
      <c r="C39" s="60" t="s">
        <v>308</v>
      </c>
      <c r="D39" s="88">
        <v>1054</v>
      </c>
      <c r="E39" s="89" t="s">
        <v>1408</v>
      </c>
      <c r="F39" s="60" t="s">
        <v>518</v>
      </c>
      <c r="H39" s="58">
        <v>33</v>
      </c>
      <c r="I39" s="68"/>
      <c r="J39" s="68">
        <v>1</v>
      </c>
    </row>
    <row r="40" spans="1:11" x14ac:dyDescent="0.3">
      <c r="A40" s="29">
        <v>37</v>
      </c>
      <c r="B40" s="29" t="s">
        <v>441</v>
      </c>
      <c r="C40" s="85" t="s">
        <v>2082</v>
      </c>
      <c r="D40" s="88"/>
      <c r="E40" s="89"/>
      <c r="F40" s="60"/>
      <c r="H40" s="58"/>
      <c r="I40" s="68"/>
      <c r="J40" s="96">
        <f>SUM(J32:J39)</f>
        <v>33</v>
      </c>
      <c r="K40" s="16" t="s">
        <v>2150</v>
      </c>
    </row>
    <row r="41" spans="1:11" x14ac:dyDescent="0.3">
      <c r="A41" s="29">
        <v>38</v>
      </c>
      <c r="C41" s="60"/>
      <c r="D41" s="88"/>
      <c r="E41" s="89"/>
      <c r="F41" s="60"/>
      <c r="H41" s="58"/>
      <c r="I41" s="68"/>
      <c r="J41" s="69"/>
    </row>
    <row r="42" spans="1:11" x14ac:dyDescent="0.3">
      <c r="A42" s="29">
        <v>39</v>
      </c>
      <c r="B42" s="29" t="s">
        <v>442</v>
      </c>
      <c r="C42" s="85" t="s">
        <v>26</v>
      </c>
      <c r="D42" s="55"/>
      <c r="E42" s="85"/>
      <c r="F42" s="85"/>
      <c r="G42" s="58"/>
      <c r="H42" s="68"/>
      <c r="I42" s="68"/>
      <c r="J42" s="69"/>
    </row>
    <row r="43" spans="1:11" x14ac:dyDescent="0.3">
      <c r="A43" s="29">
        <v>40</v>
      </c>
      <c r="B43" s="29" t="s">
        <v>442</v>
      </c>
      <c r="C43" s="60" t="s">
        <v>305</v>
      </c>
      <c r="D43" s="88">
        <v>1119</v>
      </c>
      <c r="E43" s="89" t="s">
        <v>736</v>
      </c>
      <c r="F43" s="60" t="s">
        <v>726</v>
      </c>
      <c r="G43" s="58"/>
      <c r="H43" s="68">
        <v>37</v>
      </c>
      <c r="I43" s="68" t="s">
        <v>314</v>
      </c>
      <c r="J43" s="68">
        <v>3</v>
      </c>
    </row>
    <row r="44" spans="1:11" x14ac:dyDescent="0.3">
      <c r="A44" s="29">
        <v>41</v>
      </c>
      <c r="B44" s="29" t="s">
        <v>442</v>
      </c>
      <c r="C44" s="60" t="s">
        <v>744</v>
      </c>
      <c r="D44" s="88">
        <v>1124</v>
      </c>
      <c r="E44" s="89" t="s">
        <v>736</v>
      </c>
      <c r="F44" s="60" t="s">
        <v>745</v>
      </c>
      <c r="G44" s="58">
        <v>31.8</v>
      </c>
      <c r="H44" s="68"/>
      <c r="I44" s="68"/>
      <c r="J44" s="68">
        <v>1</v>
      </c>
      <c r="K44" s="78" t="s">
        <v>746</v>
      </c>
    </row>
    <row r="45" spans="1:11" ht="28.8" x14ac:dyDescent="0.3">
      <c r="A45" s="29">
        <v>42</v>
      </c>
      <c r="B45" s="29" t="s">
        <v>442</v>
      </c>
      <c r="C45" s="60" t="s">
        <v>286</v>
      </c>
      <c r="D45" s="88">
        <v>1126</v>
      </c>
      <c r="E45" s="89" t="s">
        <v>748</v>
      </c>
      <c r="F45" s="42" t="s">
        <v>749</v>
      </c>
      <c r="G45" s="58" t="s">
        <v>1739</v>
      </c>
      <c r="H45" s="68">
        <v>34.25</v>
      </c>
      <c r="I45" s="68"/>
      <c r="J45" s="69">
        <v>5</v>
      </c>
      <c r="K45" s="78" t="s">
        <v>746</v>
      </c>
    </row>
    <row r="46" spans="1:11" x14ac:dyDescent="0.3">
      <c r="A46" s="29">
        <v>43</v>
      </c>
      <c r="B46" s="29" t="s">
        <v>442</v>
      </c>
      <c r="C46" s="60" t="s">
        <v>1851</v>
      </c>
      <c r="D46" s="35"/>
      <c r="E46" s="89" t="s">
        <v>736</v>
      </c>
      <c r="F46" s="42" t="s">
        <v>1866</v>
      </c>
      <c r="G46" s="58">
        <v>33</v>
      </c>
      <c r="H46" s="68"/>
      <c r="I46" s="68"/>
      <c r="J46" s="68">
        <v>1</v>
      </c>
    </row>
    <row r="47" spans="1:11" ht="28.8" x14ac:dyDescent="0.3">
      <c r="A47" s="29">
        <v>44</v>
      </c>
      <c r="B47" s="62" t="s">
        <v>442</v>
      </c>
      <c r="C47" s="2" t="s">
        <v>1742</v>
      </c>
      <c r="D47" s="35"/>
      <c r="E47" s="63" t="s">
        <v>1741</v>
      </c>
      <c r="F47" s="49" t="s">
        <v>1743</v>
      </c>
      <c r="G47" s="24"/>
      <c r="H47" s="66" t="s">
        <v>1748</v>
      </c>
      <c r="I47" s="66"/>
      <c r="J47" s="66">
        <v>12</v>
      </c>
      <c r="K47" s="64"/>
    </row>
    <row r="48" spans="1:11" x14ac:dyDescent="0.3">
      <c r="A48" s="29">
        <v>45</v>
      </c>
      <c r="B48" s="29" t="s">
        <v>442</v>
      </c>
      <c r="C48" s="60" t="s">
        <v>17</v>
      </c>
      <c r="D48" s="88">
        <v>1040</v>
      </c>
      <c r="E48" s="89" t="s">
        <v>569</v>
      </c>
      <c r="F48" s="60" t="s">
        <v>518</v>
      </c>
      <c r="G48" s="58">
        <v>36</v>
      </c>
      <c r="I48" s="68"/>
      <c r="J48" s="68">
        <v>1</v>
      </c>
    </row>
    <row r="49" spans="1:11" x14ac:dyDescent="0.3">
      <c r="A49" s="29">
        <v>46</v>
      </c>
      <c r="B49" s="29" t="s">
        <v>442</v>
      </c>
      <c r="C49" s="2" t="s">
        <v>292</v>
      </c>
      <c r="D49" s="88">
        <v>1072</v>
      </c>
      <c r="E49" s="89" t="s">
        <v>569</v>
      </c>
      <c r="F49" s="60" t="s">
        <v>518</v>
      </c>
      <c r="G49" s="77" t="s">
        <v>311</v>
      </c>
      <c r="H49" s="68"/>
      <c r="I49" s="68"/>
      <c r="J49" s="69">
        <v>5</v>
      </c>
    </row>
    <row r="50" spans="1:11" x14ac:dyDescent="0.3">
      <c r="A50" s="29">
        <v>47</v>
      </c>
      <c r="B50" s="29" t="s">
        <v>442</v>
      </c>
      <c r="C50" s="60" t="s">
        <v>308</v>
      </c>
      <c r="D50" s="88">
        <v>1054</v>
      </c>
      <c r="E50" s="89" t="s">
        <v>1409</v>
      </c>
      <c r="F50" s="60" t="s">
        <v>518</v>
      </c>
      <c r="G50" s="58" t="s">
        <v>315</v>
      </c>
      <c r="H50" s="68"/>
      <c r="I50" s="68"/>
      <c r="J50" s="68">
        <v>2</v>
      </c>
    </row>
    <row r="51" spans="1:11" x14ac:dyDescent="0.3">
      <c r="A51" s="29">
        <v>48</v>
      </c>
      <c r="B51" s="29" t="s">
        <v>442</v>
      </c>
      <c r="C51" s="85" t="s">
        <v>2082</v>
      </c>
      <c r="D51" s="88"/>
      <c r="E51" s="89"/>
      <c r="F51" s="60"/>
      <c r="G51" s="58"/>
      <c r="H51" s="68"/>
      <c r="I51" s="68"/>
      <c r="J51" s="96">
        <f>SUM(J43:J50)</f>
        <v>30</v>
      </c>
      <c r="K51" s="16" t="s">
        <v>2179</v>
      </c>
    </row>
    <row r="52" spans="1:11" x14ac:dyDescent="0.3">
      <c r="A52" s="29">
        <v>49</v>
      </c>
      <c r="C52" s="60"/>
      <c r="D52" s="88"/>
      <c r="E52" s="89"/>
      <c r="F52" s="60"/>
      <c r="G52" s="58"/>
      <c r="H52" s="68"/>
      <c r="I52" s="68"/>
      <c r="J52" s="69"/>
    </row>
    <row r="53" spans="1:11" x14ac:dyDescent="0.3">
      <c r="A53" s="29">
        <v>50</v>
      </c>
      <c r="B53" s="29" t="s">
        <v>443</v>
      </c>
      <c r="C53" s="85" t="s">
        <v>33</v>
      </c>
      <c r="D53" s="55"/>
      <c r="E53" s="85"/>
      <c r="F53" s="85"/>
      <c r="G53" s="58"/>
      <c r="H53" s="68"/>
      <c r="I53" s="68"/>
      <c r="J53" s="69"/>
    </row>
    <row r="54" spans="1:11" x14ac:dyDescent="0.3">
      <c r="A54" s="29">
        <v>51</v>
      </c>
      <c r="B54" s="29" t="s">
        <v>443</v>
      </c>
      <c r="C54" s="60" t="s">
        <v>305</v>
      </c>
      <c r="D54" s="35" t="s">
        <v>1403</v>
      </c>
      <c r="E54" s="89" t="s">
        <v>736</v>
      </c>
      <c r="F54" s="60" t="s">
        <v>726</v>
      </c>
      <c r="G54" s="58"/>
      <c r="H54" s="68">
        <v>19</v>
      </c>
      <c r="I54" s="68"/>
      <c r="J54" s="69">
        <v>5</v>
      </c>
    </row>
    <row r="55" spans="1:11" ht="28.8" x14ac:dyDescent="0.3">
      <c r="A55" s="29">
        <v>52</v>
      </c>
      <c r="B55" s="29" t="s">
        <v>443</v>
      </c>
      <c r="C55" s="60" t="s">
        <v>286</v>
      </c>
      <c r="D55" s="88">
        <v>1126</v>
      </c>
      <c r="E55" s="89" t="s">
        <v>748</v>
      </c>
      <c r="F55" s="42" t="s">
        <v>749</v>
      </c>
      <c r="G55" s="58"/>
      <c r="H55" s="68">
        <v>19</v>
      </c>
      <c r="I55" s="68"/>
      <c r="J55" s="69">
        <v>5</v>
      </c>
    </row>
    <row r="56" spans="1:11" x14ac:dyDescent="0.3">
      <c r="A56" s="29">
        <v>53</v>
      </c>
      <c r="B56" s="29" t="s">
        <v>443</v>
      </c>
      <c r="C56" s="60" t="s">
        <v>1851</v>
      </c>
      <c r="D56" s="35"/>
      <c r="E56" s="89" t="s">
        <v>736</v>
      </c>
      <c r="F56" s="42" t="s">
        <v>1866</v>
      </c>
      <c r="G56" s="58">
        <v>17.8</v>
      </c>
      <c r="H56" s="68"/>
      <c r="I56" s="68"/>
      <c r="J56" s="68">
        <v>1</v>
      </c>
    </row>
    <row r="57" spans="1:11" x14ac:dyDescent="0.3">
      <c r="A57" s="29">
        <v>54</v>
      </c>
      <c r="B57" s="29" t="s">
        <v>443</v>
      </c>
      <c r="C57" s="60" t="s">
        <v>35</v>
      </c>
      <c r="D57" s="88" t="s">
        <v>1356</v>
      </c>
      <c r="E57" s="60" t="s">
        <v>569</v>
      </c>
      <c r="F57" s="60" t="s">
        <v>1023</v>
      </c>
      <c r="G57" s="58"/>
      <c r="H57" s="68">
        <v>19</v>
      </c>
      <c r="I57" s="68"/>
      <c r="J57" s="69">
        <v>5</v>
      </c>
    </row>
    <row r="58" spans="1:11" x14ac:dyDescent="0.3">
      <c r="A58" s="29">
        <v>55</v>
      </c>
      <c r="B58" s="29" t="s">
        <v>443</v>
      </c>
      <c r="C58" s="60" t="s">
        <v>292</v>
      </c>
      <c r="D58" s="88">
        <v>1072</v>
      </c>
      <c r="E58" s="89" t="s">
        <v>569</v>
      </c>
      <c r="F58" s="60" t="s">
        <v>518</v>
      </c>
      <c r="G58" s="58" t="s">
        <v>316</v>
      </c>
      <c r="H58" s="68"/>
      <c r="I58" s="68"/>
      <c r="J58" s="69">
        <v>5</v>
      </c>
    </row>
    <row r="59" spans="1:11" x14ac:dyDescent="0.3">
      <c r="A59" s="29">
        <v>56</v>
      </c>
      <c r="B59" s="29" t="s">
        <v>443</v>
      </c>
      <c r="C59" s="60" t="s">
        <v>1190</v>
      </c>
      <c r="D59" s="35" t="s">
        <v>1469</v>
      </c>
      <c r="E59" s="89" t="s">
        <v>1409</v>
      </c>
      <c r="F59" s="60" t="s">
        <v>1023</v>
      </c>
      <c r="H59" s="100" t="s">
        <v>1401</v>
      </c>
      <c r="I59" s="68"/>
      <c r="J59" s="69"/>
    </row>
    <row r="60" spans="1:11" x14ac:dyDescent="0.3">
      <c r="A60" s="29">
        <v>57</v>
      </c>
      <c r="B60" s="29" t="s">
        <v>443</v>
      </c>
      <c r="C60" s="60" t="s">
        <v>293</v>
      </c>
      <c r="D60" s="88">
        <v>1088</v>
      </c>
      <c r="E60" s="89" t="s">
        <v>569</v>
      </c>
      <c r="F60" s="60" t="s">
        <v>608</v>
      </c>
      <c r="I60" s="52">
        <v>20</v>
      </c>
      <c r="J60" s="69">
        <v>5</v>
      </c>
    </row>
    <row r="61" spans="1:11" x14ac:dyDescent="0.3">
      <c r="A61" s="29">
        <v>58</v>
      </c>
      <c r="B61" s="29" t="s">
        <v>443</v>
      </c>
      <c r="C61" s="85" t="s">
        <v>2082</v>
      </c>
      <c r="D61" s="88"/>
      <c r="E61" s="89"/>
      <c r="F61" s="60"/>
      <c r="I61" s="52"/>
      <c r="J61" s="96">
        <f>SUM(J54:J60)</f>
        <v>26</v>
      </c>
      <c r="K61" s="16" t="s">
        <v>2180</v>
      </c>
    </row>
    <row r="62" spans="1:11" x14ac:dyDescent="0.3">
      <c r="A62" s="29">
        <v>59</v>
      </c>
      <c r="C62" s="60"/>
      <c r="D62" s="88"/>
      <c r="E62" s="89"/>
      <c r="F62" s="60"/>
      <c r="I62" s="52"/>
      <c r="J62" s="69"/>
    </row>
    <row r="63" spans="1:11" x14ac:dyDescent="0.3">
      <c r="A63" s="29">
        <v>60</v>
      </c>
      <c r="B63" s="29" t="s">
        <v>444</v>
      </c>
      <c r="C63" s="85" t="s">
        <v>38</v>
      </c>
      <c r="D63" s="55"/>
      <c r="E63" s="85"/>
      <c r="F63" s="85"/>
      <c r="G63" s="58"/>
      <c r="H63" s="68"/>
      <c r="I63" s="68"/>
      <c r="J63" s="69"/>
    </row>
    <row r="64" spans="1:11" ht="28.8" x14ac:dyDescent="0.3">
      <c r="A64" s="29">
        <v>61</v>
      </c>
      <c r="B64" s="29" t="s">
        <v>444</v>
      </c>
      <c r="C64" s="60" t="s">
        <v>286</v>
      </c>
      <c r="D64" s="88">
        <v>1126</v>
      </c>
      <c r="E64" s="89" t="s">
        <v>748</v>
      </c>
      <c r="F64" s="42" t="s">
        <v>749</v>
      </c>
      <c r="G64" s="58"/>
      <c r="H64" s="68">
        <v>45.7</v>
      </c>
      <c r="I64" s="68"/>
      <c r="J64" s="69">
        <v>5</v>
      </c>
      <c r="K64" s="23" t="s">
        <v>743</v>
      </c>
    </row>
    <row r="65" spans="1:11" ht="28.8" x14ac:dyDescent="0.3">
      <c r="A65" s="29">
        <v>62</v>
      </c>
      <c r="B65" s="29" t="s">
        <v>444</v>
      </c>
      <c r="C65" s="2" t="s">
        <v>281</v>
      </c>
      <c r="D65" s="35" t="s">
        <v>1393</v>
      </c>
      <c r="E65" s="89" t="s">
        <v>569</v>
      </c>
      <c r="F65" s="42" t="s">
        <v>1399</v>
      </c>
      <c r="G65" s="58" t="s">
        <v>1397</v>
      </c>
      <c r="H65" s="68">
        <v>47</v>
      </c>
      <c r="I65" s="68"/>
      <c r="J65" s="69">
        <v>5</v>
      </c>
    </row>
    <row r="66" spans="1:11" x14ac:dyDescent="0.3">
      <c r="A66" s="29">
        <v>63</v>
      </c>
      <c r="B66" s="29" t="s">
        <v>444</v>
      </c>
      <c r="C66" s="60" t="s">
        <v>14</v>
      </c>
      <c r="D66" s="88" t="s">
        <v>1013</v>
      </c>
      <c r="E66" s="89" t="s">
        <v>569</v>
      </c>
      <c r="F66" s="2" t="s">
        <v>518</v>
      </c>
      <c r="G66" s="77" t="s">
        <v>1020</v>
      </c>
      <c r="H66" s="68">
        <v>48.3</v>
      </c>
      <c r="I66" s="58" t="s">
        <v>1021</v>
      </c>
      <c r="J66" s="68">
        <v>10</v>
      </c>
    </row>
    <row r="67" spans="1:11" x14ac:dyDescent="0.3">
      <c r="A67" s="29">
        <v>64</v>
      </c>
      <c r="B67" s="29" t="s">
        <v>444</v>
      </c>
      <c r="C67" s="60" t="s">
        <v>14</v>
      </c>
      <c r="D67" s="88" t="s">
        <v>1013</v>
      </c>
      <c r="E67" s="89" t="s">
        <v>569</v>
      </c>
      <c r="F67" s="60" t="s">
        <v>1023</v>
      </c>
      <c r="G67" s="77"/>
      <c r="H67" s="68">
        <v>48.3</v>
      </c>
      <c r="I67" s="58"/>
      <c r="J67" s="68">
        <v>6</v>
      </c>
      <c r="K67" s="23" t="s">
        <v>1022</v>
      </c>
    </row>
    <row r="68" spans="1:11" ht="28.8" x14ac:dyDescent="0.3">
      <c r="A68" s="29">
        <v>65</v>
      </c>
      <c r="B68" s="29" t="s">
        <v>444</v>
      </c>
      <c r="C68" s="60" t="s">
        <v>264</v>
      </c>
      <c r="D68" s="88" t="s">
        <v>1357</v>
      </c>
      <c r="E68" s="89" t="s">
        <v>569</v>
      </c>
      <c r="F68" s="42" t="s">
        <v>1365</v>
      </c>
      <c r="G68" s="58" t="s">
        <v>317</v>
      </c>
      <c r="H68" s="68"/>
      <c r="I68" s="68"/>
      <c r="J68" s="68">
        <v>17</v>
      </c>
    </row>
    <row r="69" spans="1:11" ht="28.8" x14ac:dyDescent="0.3">
      <c r="A69" s="29">
        <v>66</v>
      </c>
      <c r="B69" s="29" t="s">
        <v>444</v>
      </c>
      <c r="C69" s="60" t="s">
        <v>1190</v>
      </c>
      <c r="D69" s="35" t="s">
        <v>1469</v>
      </c>
      <c r="E69" s="89" t="s">
        <v>1409</v>
      </c>
      <c r="F69" s="42" t="s">
        <v>1402</v>
      </c>
      <c r="H69" s="58">
        <v>47.3</v>
      </c>
      <c r="I69" s="68" t="s">
        <v>1189</v>
      </c>
      <c r="J69" s="68">
        <v>6</v>
      </c>
    </row>
    <row r="70" spans="1:11" x14ac:dyDescent="0.3">
      <c r="A70" s="29">
        <v>67</v>
      </c>
      <c r="B70" s="29" t="s">
        <v>444</v>
      </c>
      <c r="C70" s="85" t="s">
        <v>2082</v>
      </c>
      <c r="D70" s="35"/>
      <c r="E70" s="89"/>
      <c r="F70" s="42"/>
      <c r="H70" s="58"/>
      <c r="I70" s="68"/>
      <c r="J70" s="96">
        <f>SUM(J64:J69)</f>
        <v>49</v>
      </c>
      <c r="K70" s="16" t="s">
        <v>2181</v>
      </c>
    </row>
    <row r="71" spans="1:11" x14ac:dyDescent="0.3">
      <c r="A71" s="29">
        <v>68</v>
      </c>
      <c r="C71" s="60"/>
      <c r="D71" s="35"/>
      <c r="E71" s="89"/>
      <c r="F71" s="42"/>
      <c r="H71" s="58"/>
      <c r="I71" s="68"/>
      <c r="J71" s="69"/>
    </row>
    <row r="72" spans="1:11" x14ac:dyDescent="0.3">
      <c r="A72" s="29">
        <v>69</v>
      </c>
      <c r="B72" s="29" t="s">
        <v>445</v>
      </c>
      <c r="C72" s="85" t="s">
        <v>43</v>
      </c>
      <c r="D72" s="55"/>
      <c r="E72" s="85"/>
      <c r="F72" s="85"/>
      <c r="G72" s="58"/>
      <c r="H72" s="68"/>
      <c r="I72" s="68"/>
      <c r="J72" s="69"/>
    </row>
    <row r="73" spans="1:11" s="67" customFormat="1" ht="28.8" x14ac:dyDescent="0.3">
      <c r="A73" s="29">
        <v>70</v>
      </c>
      <c r="B73" s="62" t="s">
        <v>445</v>
      </c>
      <c r="C73" s="2" t="s">
        <v>1742</v>
      </c>
      <c r="D73" s="35"/>
      <c r="E73" s="63" t="s">
        <v>1741</v>
      </c>
      <c r="F73" s="49" t="s">
        <v>1743</v>
      </c>
      <c r="G73" s="24"/>
      <c r="H73" s="66" t="s">
        <v>1744</v>
      </c>
      <c r="I73" s="66"/>
      <c r="J73" s="66">
        <v>40</v>
      </c>
      <c r="K73" s="64"/>
    </row>
    <row r="74" spans="1:11" s="67" customFormat="1" ht="28.8" x14ac:dyDescent="0.3">
      <c r="A74" s="29">
        <v>71</v>
      </c>
      <c r="B74" s="62" t="s">
        <v>445</v>
      </c>
      <c r="C74" s="2" t="s">
        <v>1465</v>
      </c>
      <c r="D74" s="35" t="s">
        <v>1466</v>
      </c>
      <c r="E74" s="63" t="s">
        <v>569</v>
      </c>
      <c r="F74" s="185" t="s">
        <v>1437</v>
      </c>
      <c r="G74" s="24" t="s">
        <v>1436</v>
      </c>
      <c r="H74" s="66"/>
      <c r="I74" s="66"/>
      <c r="J74" s="66">
        <v>113</v>
      </c>
      <c r="K74" s="64"/>
    </row>
    <row r="75" spans="1:11" ht="57.6" x14ac:dyDescent="0.3">
      <c r="A75" s="29">
        <v>72</v>
      </c>
      <c r="B75" s="29" t="s">
        <v>445</v>
      </c>
      <c r="C75" s="60" t="s">
        <v>292</v>
      </c>
      <c r="D75" s="88">
        <v>1072</v>
      </c>
      <c r="E75" s="89" t="s">
        <v>569</v>
      </c>
      <c r="F75" s="60" t="s">
        <v>518</v>
      </c>
      <c r="G75" s="58" t="s">
        <v>161</v>
      </c>
      <c r="H75" s="68"/>
      <c r="I75" s="68"/>
      <c r="J75" s="69">
        <v>5</v>
      </c>
      <c r="K75" s="78" t="s">
        <v>2176</v>
      </c>
    </row>
    <row r="76" spans="1:11" x14ac:dyDescent="0.3">
      <c r="A76" s="29">
        <v>73</v>
      </c>
      <c r="B76" s="29" t="s">
        <v>445</v>
      </c>
      <c r="C76" s="60" t="s">
        <v>1740</v>
      </c>
      <c r="D76" s="35"/>
      <c r="E76" s="89" t="s">
        <v>1741</v>
      </c>
      <c r="F76" s="60" t="s">
        <v>1749</v>
      </c>
      <c r="G76" s="58">
        <v>280.7</v>
      </c>
      <c r="H76" s="68"/>
      <c r="I76" s="68"/>
      <c r="J76" s="68">
        <v>35</v>
      </c>
      <c r="K76" s="78"/>
    </row>
    <row r="77" spans="1:11" x14ac:dyDescent="0.3">
      <c r="A77" s="29">
        <v>74</v>
      </c>
      <c r="B77" s="29" t="s">
        <v>445</v>
      </c>
      <c r="C77" s="60" t="s">
        <v>308</v>
      </c>
      <c r="D77" s="88">
        <v>1054</v>
      </c>
      <c r="E77" s="89" t="s">
        <v>1409</v>
      </c>
      <c r="F77" s="60" t="s">
        <v>518</v>
      </c>
      <c r="G77" s="58" t="s">
        <v>318</v>
      </c>
      <c r="H77" s="68"/>
      <c r="I77" s="68"/>
      <c r="J77" s="68">
        <v>2</v>
      </c>
    </row>
    <row r="78" spans="1:11" x14ac:dyDescent="0.3">
      <c r="A78" s="29">
        <v>75</v>
      </c>
      <c r="B78" s="29" t="s">
        <v>445</v>
      </c>
      <c r="C78" s="85" t="s">
        <v>2082</v>
      </c>
      <c r="J78" s="16">
        <f>SUM(J73:J77)</f>
        <v>195</v>
      </c>
      <c r="K78" s="16" t="s">
        <v>2182</v>
      </c>
    </row>
    <row r="79" spans="1:11" x14ac:dyDescent="0.3">
      <c r="A79" s="101" t="s">
        <v>2268</v>
      </c>
    </row>
  </sheetData>
  <sortState xmlns:xlrd2="http://schemas.microsoft.com/office/spreadsheetml/2017/richdata2" ref="A4:K78">
    <sortCondition ref="A4:A78"/>
  </sortState>
  <mergeCells count="2">
    <mergeCell ref="A2:K2"/>
    <mergeCell ref="A1:K1"/>
  </mergeCells>
  <printOptions headings="1" gridLines="1"/>
  <pageMargins left="0.7" right="0.7" top="0.78740157499999996" bottom="0.78740157499999996" header="0.3" footer="0.3"/>
  <pageSetup paperSize="9"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07"/>
  <sheetViews>
    <sheetView workbookViewId="0">
      <selection sqref="A1:K1"/>
    </sheetView>
  </sheetViews>
  <sheetFormatPr baseColWidth="10" defaultRowHeight="14.4" x14ac:dyDescent="0.3"/>
  <cols>
    <col min="1" max="2" width="6.77734375" style="22" customWidth="1"/>
    <col min="3" max="3" width="30.77734375" style="17" customWidth="1"/>
    <col min="4" max="4" width="6.77734375" style="36" customWidth="1"/>
    <col min="5" max="6" width="17.77734375" style="17" customWidth="1"/>
    <col min="7" max="7" width="12.77734375" style="20" customWidth="1"/>
    <col min="8" max="9" width="8.77734375" style="17" customWidth="1"/>
    <col min="10" max="10" width="6.77734375" style="17" customWidth="1"/>
    <col min="11" max="11" width="13.109375" style="17" customWidth="1"/>
  </cols>
  <sheetData>
    <row r="1" spans="1:11" ht="15.6" x14ac:dyDescent="0.3">
      <c r="A1" s="264" t="s">
        <v>334</v>
      </c>
      <c r="B1" s="271"/>
      <c r="C1" s="271"/>
      <c r="D1" s="271"/>
      <c r="E1" s="271"/>
      <c r="F1" s="271"/>
      <c r="G1" s="271"/>
      <c r="H1" s="271"/>
      <c r="I1" s="271"/>
      <c r="J1" s="271"/>
      <c r="K1" s="272"/>
    </row>
    <row r="2" spans="1:11" ht="28.8" x14ac:dyDescent="0.3">
      <c r="A2" s="117" t="s">
        <v>438</v>
      </c>
      <c r="B2" s="117" t="s">
        <v>452</v>
      </c>
      <c r="C2" s="118" t="s">
        <v>49</v>
      </c>
      <c r="D2" s="119" t="s">
        <v>434</v>
      </c>
      <c r="E2" s="120" t="s">
        <v>453</v>
      </c>
      <c r="F2" s="120" t="s">
        <v>433</v>
      </c>
      <c r="G2" s="121" t="s">
        <v>451</v>
      </c>
      <c r="H2" s="117" t="s">
        <v>450</v>
      </c>
      <c r="I2" s="117" t="s">
        <v>0</v>
      </c>
      <c r="J2" s="117" t="s">
        <v>449</v>
      </c>
      <c r="K2" s="141" t="s">
        <v>2276</v>
      </c>
    </row>
    <row r="3" spans="1:11" x14ac:dyDescent="0.3">
      <c r="A3" s="29">
        <v>1</v>
      </c>
      <c r="B3" s="29" t="s">
        <v>439</v>
      </c>
      <c r="C3" s="173" t="s">
        <v>1</v>
      </c>
      <c r="D3" s="123"/>
      <c r="E3" s="173"/>
      <c r="F3" s="173"/>
      <c r="G3" s="58"/>
      <c r="H3" s="68"/>
      <c r="I3" s="68"/>
      <c r="J3" s="68"/>
      <c r="K3" s="23"/>
    </row>
    <row r="4" spans="1:11" s="53" customFormat="1" ht="28.8" x14ac:dyDescent="0.3">
      <c r="A4" s="29">
        <v>2</v>
      </c>
      <c r="B4" s="58" t="s">
        <v>439</v>
      </c>
      <c r="C4" s="60" t="s">
        <v>1515</v>
      </c>
      <c r="D4" s="35"/>
      <c r="E4" s="89" t="s">
        <v>509</v>
      </c>
      <c r="F4" s="42" t="s">
        <v>1516</v>
      </c>
      <c r="G4" s="58"/>
      <c r="H4" s="58">
        <v>206.2</v>
      </c>
      <c r="I4" s="58" t="s">
        <v>1517</v>
      </c>
      <c r="J4" s="58">
        <v>12</v>
      </c>
      <c r="K4" s="97"/>
    </row>
    <row r="5" spans="1:11" s="53" customFormat="1" ht="57.6" x14ac:dyDescent="0.3">
      <c r="A5" s="29">
        <v>3</v>
      </c>
      <c r="B5" s="58" t="s">
        <v>439</v>
      </c>
      <c r="C5" s="60" t="s">
        <v>1955</v>
      </c>
      <c r="D5" s="57">
        <v>1478</v>
      </c>
      <c r="E5" s="89" t="s">
        <v>1198</v>
      </c>
      <c r="F5" s="42" t="s">
        <v>1956</v>
      </c>
      <c r="G5" s="58" t="s">
        <v>1953</v>
      </c>
      <c r="H5" s="58"/>
      <c r="I5" s="58"/>
      <c r="J5" s="58">
        <v>12</v>
      </c>
      <c r="K5" s="97"/>
    </row>
    <row r="6" spans="1:11" ht="14.4" customHeight="1" x14ac:dyDescent="0.3">
      <c r="A6" s="29">
        <v>4</v>
      </c>
      <c r="B6" s="29" t="s">
        <v>439</v>
      </c>
      <c r="C6" s="44" t="s">
        <v>118</v>
      </c>
      <c r="D6" s="124">
        <v>662</v>
      </c>
      <c r="E6" s="170" t="s">
        <v>701</v>
      </c>
      <c r="F6" s="41" t="s">
        <v>490</v>
      </c>
      <c r="G6" s="78"/>
      <c r="H6" s="68">
        <v>215</v>
      </c>
      <c r="I6" s="68"/>
      <c r="J6" s="69">
        <v>5</v>
      </c>
      <c r="K6" s="23"/>
    </row>
    <row r="7" spans="1:11" s="43" customFormat="1" x14ac:dyDescent="0.3">
      <c r="A7" s="29">
        <v>5</v>
      </c>
      <c r="B7" s="62" t="s">
        <v>439</v>
      </c>
      <c r="C7" s="41" t="s">
        <v>1597</v>
      </c>
      <c r="D7" s="35"/>
      <c r="E7" s="89" t="s">
        <v>509</v>
      </c>
      <c r="F7" s="41" t="s">
        <v>490</v>
      </c>
      <c r="G7" s="100" t="s">
        <v>1607</v>
      </c>
      <c r="H7" s="66"/>
      <c r="I7" s="66"/>
      <c r="J7" s="69"/>
      <c r="K7" s="64"/>
    </row>
    <row r="8" spans="1:11" s="43" customFormat="1" ht="43.2" x14ac:dyDescent="0.3">
      <c r="A8" s="29">
        <v>6</v>
      </c>
      <c r="B8" s="62" t="s">
        <v>439</v>
      </c>
      <c r="C8" s="41" t="s">
        <v>1964</v>
      </c>
      <c r="D8" s="35"/>
      <c r="E8" s="89" t="s">
        <v>1198</v>
      </c>
      <c r="F8" s="49" t="s">
        <v>1978</v>
      </c>
      <c r="G8" s="70" t="s">
        <v>323</v>
      </c>
      <c r="H8" s="66"/>
      <c r="I8" s="66"/>
      <c r="J8" s="69">
        <v>5</v>
      </c>
      <c r="K8" s="64"/>
    </row>
    <row r="9" spans="1:11" ht="43.2" x14ac:dyDescent="0.3">
      <c r="A9" s="29">
        <v>7</v>
      </c>
      <c r="B9" s="29" t="s">
        <v>439</v>
      </c>
      <c r="C9" s="44" t="s">
        <v>119</v>
      </c>
      <c r="D9" s="94">
        <v>1116</v>
      </c>
      <c r="E9" s="170" t="s">
        <v>718</v>
      </c>
      <c r="F9" s="42" t="s">
        <v>720</v>
      </c>
      <c r="G9" s="68" t="s">
        <v>719</v>
      </c>
      <c r="H9" s="23"/>
      <c r="I9" s="68"/>
      <c r="J9" s="68">
        <v>3</v>
      </c>
      <c r="K9" s="133"/>
    </row>
    <row r="10" spans="1:11" x14ac:dyDescent="0.3">
      <c r="A10" s="29">
        <v>8</v>
      </c>
      <c r="B10" s="29" t="s">
        <v>439</v>
      </c>
      <c r="C10" s="44" t="s">
        <v>17</v>
      </c>
      <c r="D10" s="94">
        <v>1040</v>
      </c>
      <c r="E10" s="170" t="s">
        <v>509</v>
      </c>
      <c r="F10" s="44" t="s">
        <v>461</v>
      </c>
      <c r="G10" s="68">
        <v>180</v>
      </c>
      <c r="H10" s="23"/>
      <c r="I10" s="68"/>
      <c r="J10" s="68">
        <v>1</v>
      </c>
      <c r="K10" s="23"/>
    </row>
    <row r="11" spans="1:11" ht="28.8" x14ac:dyDescent="0.3">
      <c r="A11" s="29">
        <v>9</v>
      </c>
      <c r="B11" s="29" t="s">
        <v>439</v>
      </c>
      <c r="C11" s="44" t="s">
        <v>54</v>
      </c>
      <c r="D11" s="124">
        <v>1043</v>
      </c>
      <c r="E11" s="170" t="s">
        <v>1198</v>
      </c>
      <c r="F11" s="44" t="s">
        <v>1259</v>
      </c>
      <c r="G11" s="52" t="s">
        <v>320</v>
      </c>
      <c r="H11" s="74"/>
      <c r="I11" s="68"/>
      <c r="J11" s="69">
        <v>5</v>
      </c>
      <c r="K11" s="23"/>
    </row>
    <row r="12" spans="1:11" x14ac:dyDescent="0.3">
      <c r="A12" s="29">
        <v>10</v>
      </c>
      <c r="B12" s="29" t="s">
        <v>439</v>
      </c>
      <c r="C12" s="44" t="s">
        <v>1951</v>
      </c>
      <c r="D12" s="124">
        <v>1510</v>
      </c>
      <c r="E12" s="170" t="s">
        <v>1198</v>
      </c>
      <c r="F12" s="44" t="s">
        <v>1023</v>
      </c>
      <c r="G12" s="52" t="s">
        <v>1953</v>
      </c>
      <c r="H12" s="68"/>
      <c r="I12" s="68"/>
      <c r="J12" s="68">
        <v>12</v>
      </c>
      <c r="K12" s="23"/>
    </row>
    <row r="13" spans="1:11" ht="28.8" x14ac:dyDescent="0.3">
      <c r="A13" s="29">
        <v>11</v>
      </c>
      <c r="B13" s="29" t="s">
        <v>439</v>
      </c>
      <c r="C13" s="44" t="s">
        <v>1951</v>
      </c>
      <c r="D13" s="124">
        <v>1510</v>
      </c>
      <c r="E13" s="27" t="s">
        <v>1952</v>
      </c>
      <c r="F13" s="44" t="s">
        <v>1023</v>
      </c>
      <c r="G13" s="52">
        <v>185</v>
      </c>
      <c r="H13" s="68"/>
      <c r="I13" s="68"/>
      <c r="J13" s="68">
        <v>3</v>
      </c>
      <c r="K13" s="23"/>
    </row>
    <row r="14" spans="1:11" ht="28.8" x14ac:dyDescent="0.3">
      <c r="A14" s="29">
        <v>12</v>
      </c>
      <c r="B14" s="29" t="s">
        <v>439</v>
      </c>
      <c r="C14" s="44" t="s">
        <v>335</v>
      </c>
      <c r="D14" s="94">
        <v>1111</v>
      </c>
      <c r="E14" s="170" t="s">
        <v>701</v>
      </c>
      <c r="F14" s="42" t="s">
        <v>703</v>
      </c>
      <c r="G14" s="52">
        <v>244</v>
      </c>
      <c r="H14" s="68"/>
      <c r="I14" s="68"/>
      <c r="J14" s="68">
        <v>1</v>
      </c>
      <c r="K14" s="23"/>
    </row>
    <row r="15" spans="1:11" x14ac:dyDescent="0.3">
      <c r="A15" s="29">
        <v>13</v>
      </c>
      <c r="B15" s="29" t="s">
        <v>439</v>
      </c>
      <c r="C15" s="44" t="s">
        <v>113</v>
      </c>
      <c r="D15" s="94">
        <v>1107</v>
      </c>
      <c r="E15" s="170" t="s">
        <v>669</v>
      </c>
      <c r="F15" s="44" t="s">
        <v>670</v>
      </c>
      <c r="G15" s="52">
        <v>220</v>
      </c>
      <c r="H15" s="68"/>
      <c r="I15" s="68"/>
      <c r="J15" s="68">
        <v>1</v>
      </c>
      <c r="K15" s="23"/>
    </row>
    <row r="16" spans="1:11" x14ac:dyDescent="0.3">
      <c r="A16" s="29">
        <v>14</v>
      </c>
      <c r="B16" s="29" t="s">
        <v>439</v>
      </c>
      <c r="C16" s="44" t="s">
        <v>123</v>
      </c>
      <c r="D16" s="94">
        <v>1047</v>
      </c>
      <c r="E16" s="170" t="s">
        <v>509</v>
      </c>
      <c r="F16" s="41" t="s">
        <v>490</v>
      </c>
      <c r="G16" s="52" t="s">
        <v>321</v>
      </c>
      <c r="H16" s="68"/>
      <c r="I16" s="68"/>
      <c r="J16" s="69">
        <v>5</v>
      </c>
      <c r="K16" s="23"/>
    </row>
    <row r="17" spans="1:11" ht="28.8" x14ac:dyDescent="0.3">
      <c r="A17" s="29">
        <v>15</v>
      </c>
      <c r="B17" s="29" t="s">
        <v>439</v>
      </c>
      <c r="C17" s="44" t="s">
        <v>1916</v>
      </c>
      <c r="D17" s="124">
        <v>1518</v>
      </c>
      <c r="E17" s="170" t="s">
        <v>701</v>
      </c>
      <c r="F17" s="49" t="s">
        <v>1948</v>
      </c>
      <c r="G17" s="52" t="s">
        <v>322</v>
      </c>
      <c r="H17" s="68"/>
      <c r="I17" s="68"/>
      <c r="J17" s="68">
        <v>14</v>
      </c>
      <c r="K17" s="23"/>
    </row>
    <row r="18" spans="1:11" x14ac:dyDescent="0.3">
      <c r="A18" s="29">
        <v>16</v>
      </c>
      <c r="B18" s="29" t="s">
        <v>439</v>
      </c>
      <c r="C18" s="44" t="s">
        <v>1197</v>
      </c>
      <c r="D18" s="57">
        <v>1519</v>
      </c>
      <c r="E18" s="170" t="s">
        <v>1198</v>
      </c>
      <c r="F18" s="44" t="s">
        <v>596</v>
      </c>
      <c r="G18" s="52">
        <v>170</v>
      </c>
      <c r="H18" s="68"/>
      <c r="I18" s="68"/>
      <c r="J18" s="68">
        <v>1</v>
      </c>
      <c r="K18" s="23"/>
    </row>
    <row r="19" spans="1:11" x14ac:dyDescent="0.3">
      <c r="A19" s="29">
        <v>17</v>
      </c>
      <c r="B19" s="29" t="s">
        <v>439</v>
      </c>
      <c r="C19" s="44" t="s">
        <v>1883</v>
      </c>
      <c r="D19" s="35"/>
      <c r="E19" s="170" t="s">
        <v>509</v>
      </c>
      <c r="F19" s="44" t="s">
        <v>490</v>
      </c>
      <c r="G19" s="52" t="s">
        <v>93</v>
      </c>
      <c r="H19" s="68"/>
      <c r="I19" s="68"/>
      <c r="J19" s="69">
        <v>5</v>
      </c>
      <c r="K19" s="23"/>
    </row>
    <row r="20" spans="1:11" ht="28.8" x14ac:dyDescent="0.3">
      <c r="A20" s="29">
        <v>18</v>
      </c>
      <c r="B20" s="29" t="s">
        <v>439</v>
      </c>
      <c r="C20" s="44" t="s">
        <v>1382</v>
      </c>
      <c r="D20" s="90">
        <v>1523</v>
      </c>
      <c r="E20" s="170" t="s">
        <v>701</v>
      </c>
      <c r="F20" s="42" t="s">
        <v>1171</v>
      </c>
      <c r="G20" s="52">
        <v>263</v>
      </c>
      <c r="H20" s="68"/>
      <c r="I20" s="68"/>
      <c r="J20" s="68">
        <v>1</v>
      </c>
      <c r="K20" s="23"/>
    </row>
    <row r="21" spans="1:11" x14ac:dyDescent="0.3">
      <c r="A21" s="29">
        <v>19</v>
      </c>
      <c r="B21" s="29" t="s">
        <v>439</v>
      </c>
      <c r="C21" s="85" t="s">
        <v>2082</v>
      </c>
      <c r="D21" s="181"/>
      <c r="E21" s="170"/>
      <c r="F21" s="42"/>
      <c r="G21" s="52"/>
      <c r="H21" s="68"/>
      <c r="I21" s="68"/>
      <c r="J21" s="16">
        <f>SUM(J4:J20)</f>
        <v>86</v>
      </c>
      <c r="K21" s="16" t="s">
        <v>2183</v>
      </c>
    </row>
    <row r="22" spans="1:11" x14ac:dyDescent="0.3">
      <c r="A22" s="29">
        <v>20</v>
      </c>
      <c r="B22" s="29"/>
      <c r="C22" s="44"/>
      <c r="D22" s="181"/>
      <c r="E22" s="170"/>
      <c r="F22" s="42"/>
      <c r="G22" s="52"/>
      <c r="H22" s="68"/>
      <c r="I22" s="68"/>
      <c r="J22" s="68"/>
      <c r="K22" s="23"/>
    </row>
    <row r="23" spans="1:11" x14ac:dyDescent="0.3">
      <c r="A23" s="29">
        <v>21</v>
      </c>
      <c r="B23" s="29" t="s">
        <v>440</v>
      </c>
      <c r="C23" s="173" t="s">
        <v>13</v>
      </c>
      <c r="D23" s="123"/>
      <c r="E23" s="173"/>
      <c r="F23" s="173"/>
      <c r="G23" s="58"/>
      <c r="H23" s="68"/>
      <c r="I23" s="68"/>
      <c r="J23" s="68"/>
      <c r="K23" s="23"/>
    </row>
    <row r="24" spans="1:11" ht="28.8" x14ac:dyDescent="0.3">
      <c r="A24" s="29">
        <v>22</v>
      </c>
      <c r="B24" s="29" t="s">
        <v>440</v>
      </c>
      <c r="C24" s="60" t="s">
        <v>1515</v>
      </c>
      <c r="D24" s="35"/>
      <c r="E24" s="89" t="s">
        <v>509</v>
      </c>
      <c r="F24" s="42" t="s">
        <v>1516</v>
      </c>
      <c r="G24" s="58"/>
      <c r="H24" s="68">
        <v>31.2</v>
      </c>
      <c r="I24" s="68" t="s">
        <v>1518</v>
      </c>
      <c r="J24" s="68">
        <v>11</v>
      </c>
      <c r="K24" s="23"/>
    </row>
    <row r="25" spans="1:11" ht="57.6" x14ac:dyDescent="0.3">
      <c r="A25" s="29">
        <v>23</v>
      </c>
      <c r="B25" s="58" t="s">
        <v>440</v>
      </c>
      <c r="C25" s="60" t="s">
        <v>1955</v>
      </c>
      <c r="D25" s="57">
        <v>1478</v>
      </c>
      <c r="E25" s="89" t="s">
        <v>1198</v>
      </c>
      <c r="F25" s="42" t="s">
        <v>1956</v>
      </c>
      <c r="G25" s="58" t="s">
        <v>364</v>
      </c>
      <c r="H25" s="58"/>
      <c r="I25" s="58"/>
      <c r="J25" s="58">
        <v>12</v>
      </c>
      <c r="K25" s="97"/>
    </row>
    <row r="26" spans="1:11" x14ac:dyDescent="0.3">
      <c r="A26" s="29">
        <v>24</v>
      </c>
      <c r="B26" s="29" t="s">
        <v>440</v>
      </c>
      <c r="C26" s="44" t="s">
        <v>14</v>
      </c>
      <c r="D26" s="124">
        <v>143</v>
      </c>
      <c r="E26" s="170" t="s">
        <v>701</v>
      </c>
      <c r="F26" s="44" t="s">
        <v>1023</v>
      </c>
      <c r="G26" s="58" t="s">
        <v>324</v>
      </c>
      <c r="H26" s="68">
        <v>29.5</v>
      </c>
      <c r="I26" s="68"/>
      <c r="J26" s="68">
        <v>11</v>
      </c>
      <c r="K26" s="23"/>
    </row>
    <row r="27" spans="1:11" ht="43.2" x14ac:dyDescent="0.3">
      <c r="A27" s="29">
        <v>25</v>
      </c>
      <c r="B27" s="62" t="s">
        <v>440</v>
      </c>
      <c r="C27" s="41" t="s">
        <v>1964</v>
      </c>
      <c r="D27" s="35"/>
      <c r="E27" s="89" t="s">
        <v>1198</v>
      </c>
      <c r="F27" s="49" t="s">
        <v>1978</v>
      </c>
      <c r="G27" s="70" t="s">
        <v>98</v>
      </c>
      <c r="H27" s="66"/>
      <c r="I27" s="66"/>
      <c r="J27" s="69">
        <v>5</v>
      </c>
      <c r="K27" s="64"/>
    </row>
    <row r="28" spans="1:11" ht="43.2" x14ac:dyDescent="0.3">
      <c r="A28" s="29">
        <v>26</v>
      </c>
      <c r="B28" s="29" t="s">
        <v>440</v>
      </c>
      <c r="C28" s="44" t="s">
        <v>119</v>
      </c>
      <c r="D28" s="94">
        <v>1116</v>
      </c>
      <c r="E28" s="170" t="s">
        <v>718</v>
      </c>
      <c r="F28" s="42" t="s">
        <v>720</v>
      </c>
      <c r="G28" s="58"/>
      <c r="H28" s="68">
        <v>28.5</v>
      </c>
      <c r="I28" s="68" t="s">
        <v>313</v>
      </c>
      <c r="J28" s="68">
        <v>2</v>
      </c>
      <c r="K28" s="23"/>
    </row>
    <row r="29" spans="1:11" x14ac:dyDescent="0.3">
      <c r="A29" s="29">
        <v>27</v>
      </c>
      <c r="B29" s="29" t="s">
        <v>440</v>
      </c>
      <c r="C29" s="44" t="s">
        <v>17</v>
      </c>
      <c r="D29" s="94">
        <v>1040</v>
      </c>
      <c r="E29" s="170" t="s">
        <v>509</v>
      </c>
      <c r="F29" s="44" t="s">
        <v>461</v>
      </c>
      <c r="G29" s="68"/>
      <c r="H29" s="66">
        <v>31</v>
      </c>
      <c r="I29" s="68" t="s">
        <v>325</v>
      </c>
      <c r="J29" s="68">
        <v>2</v>
      </c>
      <c r="K29" s="23"/>
    </row>
    <row r="30" spans="1:11" ht="28.8" x14ac:dyDescent="0.3">
      <c r="A30" s="29">
        <v>28</v>
      </c>
      <c r="B30" s="29" t="s">
        <v>440</v>
      </c>
      <c r="C30" s="44" t="s">
        <v>54</v>
      </c>
      <c r="D30" s="124">
        <v>1043</v>
      </c>
      <c r="E30" s="170" t="s">
        <v>1198</v>
      </c>
      <c r="F30" s="44" t="s">
        <v>1259</v>
      </c>
      <c r="G30" s="58" t="s">
        <v>326</v>
      </c>
      <c r="H30" s="68"/>
      <c r="I30" s="68"/>
      <c r="J30" s="69">
        <v>5</v>
      </c>
      <c r="K30" s="23"/>
    </row>
    <row r="31" spans="1:11" x14ac:dyDescent="0.3">
      <c r="A31" s="29">
        <v>29</v>
      </c>
      <c r="B31" s="29" t="s">
        <v>440</v>
      </c>
      <c r="C31" s="44" t="s">
        <v>1951</v>
      </c>
      <c r="D31" s="124">
        <v>1510</v>
      </c>
      <c r="E31" s="170" t="s">
        <v>1198</v>
      </c>
      <c r="F31" s="44" t="s">
        <v>1023</v>
      </c>
      <c r="G31" s="52" t="s">
        <v>1902</v>
      </c>
      <c r="H31" s="68"/>
      <c r="I31" s="68"/>
      <c r="J31" s="68">
        <v>12</v>
      </c>
      <c r="K31" s="23"/>
    </row>
    <row r="32" spans="1:11" ht="28.8" x14ac:dyDescent="0.3">
      <c r="A32" s="29">
        <v>30</v>
      </c>
      <c r="B32" s="29" t="s">
        <v>440</v>
      </c>
      <c r="C32" s="44" t="s">
        <v>1951</v>
      </c>
      <c r="D32" s="124">
        <v>1510</v>
      </c>
      <c r="E32" s="27" t="s">
        <v>1952</v>
      </c>
      <c r="F32" s="44" t="s">
        <v>1023</v>
      </c>
      <c r="G32" s="52">
        <v>30</v>
      </c>
      <c r="H32" s="68"/>
      <c r="I32" s="68"/>
      <c r="J32" s="68">
        <v>3</v>
      </c>
      <c r="K32" s="23"/>
    </row>
    <row r="33" spans="1:11" x14ac:dyDescent="0.3">
      <c r="A33" s="29">
        <v>31</v>
      </c>
      <c r="B33" s="29" t="s">
        <v>440</v>
      </c>
      <c r="C33" s="44" t="s">
        <v>335</v>
      </c>
      <c r="D33" s="94">
        <v>1111</v>
      </c>
      <c r="E33" s="170" t="s">
        <v>701</v>
      </c>
      <c r="F33" s="44" t="s">
        <v>702</v>
      </c>
      <c r="G33" s="58">
        <v>34</v>
      </c>
      <c r="H33" s="68"/>
      <c r="I33" s="68"/>
      <c r="J33" s="68">
        <v>1</v>
      </c>
      <c r="K33" s="23"/>
    </row>
    <row r="34" spans="1:11" x14ac:dyDescent="0.3">
      <c r="A34" s="29">
        <v>32</v>
      </c>
      <c r="B34" s="29" t="s">
        <v>440</v>
      </c>
      <c r="C34" s="44" t="s">
        <v>113</v>
      </c>
      <c r="D34" s="94">
        <v>1107</v>
      </c>
      <c r="E34" s="170" t="s">
        <v>669</v>
      </c>
      <c r="F34" s="44" t="s">
        <v>670</v>
      </c>
      <c r="G34" s="58">
        <v>19</v>
      </c>
      <c r="H34" s="68"/>
      <c r="I34" s="68"/>
      <c r="J34" s="68">
        <v>1</v>
      </c>
      <c r="K34" s="23"/>
    </row>
    <row r="35" spans="1:11" x14ac:dyDescent="0.3">
      <c r="A35" s="29">
        <v>33</v>
      </c>
      <c r="B35" s="29" t="s">
        <v>440</v>
      </c>
      <c r="C35" s="44" t="s">
        <v>123</v>
      </c>
      <c r="D35" s="94">
        <v>1047</v>
      </c>
      <c r="E35" s="170" t="s">
        <v>509</v>
      </c>
      <c r="F35" s="41" t="s">
        <v>1023</v>
      </c>
      <c r="G35" s="58" t="s">
        <v>326</v>
      </c>
      <c r="H35" s="68"/>
      <c r="I35" s="68"/>
      <c r="J35" s="69">
        <v>5</v>
      </c>
      <c r="K35" s="23"/>
    </row>
    <row r="36" spans="1:11" ht="28.8" x14ac:dyDescent="0.3">
      <c r="A36" s="29">
        <v>34</v>
      </c>
      <c r="B36" s="29" t="s">
        <v>440</v>
      </c>
      <c r="C36" s="44" t="s">
        <v>1916</v>
      </c>
      <c r="D36" s="124">
        <v>1518</v>
      </c>
      <c r="E36" s="170" t="s">
        <v>701</v>
      </c>
      <c r="F36" s="49" t="s">
        <v>1948</v>
      </c>
      <c r="G36" s="52" t="s">
        <v>1902</v>
      </c>
      <c r="H36" s="68"/>
      <c r="I36" s="68"/>
      <c r="J36" s="68">
        <v>14</v>
      </c>
      <c r="K36" s="23"/>
    </row>
    <row r="37" spans="1:11" x14ac:dyDescent="0.3">
      <c r="A37" s="29">
        <v>35</v>
      </c>
      <c r="B37" s="29" t="s">
        <v>440</v>
      </c>
      <c r="C37" s="44" t="s">
        <v>1197</v>
      </c>
      <c r="D37" s="57">
        <v>1519</v>
      </c>
      <c r="E37" s="170" t="s">
        <v>1198</v>
      </c>
      <c r="F37" s="44" t="s">
        <v>596</v>
      </c>
      <c r="G37" s="58">
        <v>32</v>
      </c>
      <c r="H37" s="68"/>
      <c r="I37" s="68"/>
      <c r="J37" s="68">
        <v>1</v>
      </c>
      <c r="K37" s="23"/>
    </row>
    <row r="38" spans="1:11" x14ac:dyDescent="0.3">
      <c r="A38" s="29">
        <v>36</v>
      </c>
      <c r="B38" s="29" t="s">
        <v>440</v>
      </c>
      <c r="C38" s="44" t="s">
        <v>1883</v>
      </c>
      <c r="D38" s="35"/>
      <c r="E38" s="170" t="s">
        <v>509</v>
      </c>
      <c r="F38" s="44" t="s">
        <v>490</v>
      </c>
      <c r="G38" s="52" t="s">
        <v>1902</v>
      </c>
      <c r="H38" s="68"/>
      <c r="I38" s="68"/>
      <c r="J38" s="69">
        <v>5</v>
      </c>
      <c r="K38" s="23"/>
    </row>
    <row r="39" spans="1:11" ht="28.8" x14ac:dyDescent="0.3">
      <c r="A39" s="29">
        <v>37</v>
      </c>
      <c r="B39" s="29" t="s">
        <v>440</v>
      </c>
      <c r="C39" s="44" t="s">
        <v>1382</v>
      </c>
      <c r="D39" s="90">
        <v>1523</v>
      </c>
      <c r="E39" s="170" t="s">
        <v>701</v>
      </c>
      <c r="F39" s="42" t="s">
        <v>1171</v>
      </c>
      <c r="G39" s="58">
        <v>34</v>
      </c>
      <c r="H39" s="68"/>
      <c r="I39" s="68"/>
      <c r="J39" s="68">
        <v>1</v>
      </c>
      <c r="K39" s="23"/>
    </row>
    <row r="40" spans="1:11" x14ac:dyDescent="0.3">
      <c r="A40" s="29">
        <v>38</v>
      </c>
      <c r="B40" s="29" t="s">
        <v>440</v>
      </c>
      <c r="C40" s="85" t="s">
        <v>2082</v>
      </c>
      <c r="D40" s="181"/>
      <c r="E40" s="170"/>
      <c r="F40" s="42"/>
      <c r="G40" s="58"/>
      <c r="H40" s="68"/>
      <c r="I40" s="68"/>
      <c r="J40" s="16">
        <f>SUM(J24:J39)</f>
        <v>91</v>
      </c>
      <c r="K40" s="16" t="s">
        <v>2184</v>
      </c>
    </row>
    <row r="41" spans="1:11" x14ac:dyDescent="0.3">
      <c r="A41" s="29">
        <v>39</v>
      </c>
      <c r="B41" s="29"/>
      <c r="C41" s="44"/>
      <c r="D41" s="181"/>
      <c r="E41" s="170"/>
      <c r="F41" s="42"/>
      <c r="G41" s="58"/>
      <c r="H41" s="68"/>
      <c r="I41" s="68"/>
      <c r="J41" s="68"/>
      <c r="K41" s="23"/>
    </row>
    <row r="42" spans="1:11" x14ac:dyDescent="0.3">
      <c r="A42" s="29">
        <v>40</v>
      </c>
      <c r="B42" s="29" t="s">
        <v>441</v>
      </c>
      <c r="C42" s="173" t="s">
        <v>21</v>
      </c>
      <c r="D42" s="123"/>
      <c r="E42" s="173"/>
      <c r="F42" s="173"/>
      <c r="G42" s="58"/>
      <c r="H42" s="68"/>
      <c r="I42" s="68"/>
      <c r="J42" s="68"/>
      <c r="K42" s="23"/>
    </row>
    <row r="43" spans="1:11" ht="28.8" x14ac:dyDescent="0.3">
      <c r="A43" s="29">
        <v>41</v>
      </c>
      <c r="B43" s="29" t="s">
        <v>441</v>
      </c>
      <c r="C43" s="60" t="s">
        <v>1515</v>
      </c>
      <c r="D43" s="35"/>
      <c r="E43" s="89" t="s">
        <v>509</v>
      </c>
      <c r="F43" s="42" t="s">
        <v>1516</v>
      </c>
      <c r="G43" s="58"/>
      <c r="H43" s="68">
        <v>24.1</v>
      </c>
      <c r="I43" s="68" t="s">
        <v>1519</v>
      </c>
      <c r="J43" s="68">
        <v>12</v>
      </c>
      <c r="K43" s="23"/>
    </row>
    <row r="44" spans="1:11" s="43" customFormat="1" ht="57.6" x14ac:dyDescent="0.3">
      <c r="A44" s="29">
        <v>42</v>
      </c>
      <c r="B44" s="58" t="s">
        <v>441</v>
      </c>
      <c r="C44" s="60" t="s">
        <v>1955</v>
      </c>
      <c r="D44" s="57">
        <v>1478</v>
      </c>
      <c r="E44" s="89" t="s">
        <v>1198</v>
      </c>
      <c r="F44" s="42" t="s">
        <v>1956</v>
      </c>
      <c r="G44" s="58" t="s">
        <v>1957</v>
      </c>
      <c r="H44" s="58"/>
      <c r="I44" s="58"/>
      <c r="J44" s="58">
        <v>12</v>
      </c>
      <c r="K44" s="97"/>
    </row>
    <row r="45" spans="1:11" x14ac:dyDescent="0.3">
      <c r="A45" s="29">
        <v>43</v>
      </c>
      <c r="B45" s="62" t="s">
        <v>441</v>
      </c>
      <c r="C45" s="41" t="s">
        <v>1597</v>
      </c>
      <c r="D45" s="35"/>
      <c r="E45" s="89" t="s">
        <v>509</v>
      </c>
      <c r="F45" s="41" t="s">
        <v>490</v>
      </c>
      <c r="G45" s="100" t="s">
        <v>1608</v>
      </c>
      <c r="H45" s="66"/>
      <c r="I45" s="66"/>
      <c r="J45" s="69"/>
      <c r="K45" s="64"/>
    </row>
    <row r="46" spans="1:11" ht="43.2" x14ac:dyDescent="0.3">
      <c r="A46" s="29">
        <v>44</v>
      </c>
      <c r="B46" s="62" t="s">
        <v>441</v>
      </c>
      <c r="C46" s="41" t="s">
        <v>1964</v>
      </c>
      <c r="D46" s="35"/>
      <c r="E46" s="89" t="s">
        <v>1198</v>
      </c>
      <c r="F46" s="49" t="s">
        <v>1978</v>
      </c>
      <c r="G46" s="70" t="s">
        <v>328</v>
      </c>
      <c r="H46" s="66"/>
      <c r="I46" s="66"/>
      <c r="J46" s="69">
        <v>5</v>
      </c>
      <c r="K46" s="64"/>
    </row>
    <row r="47" spans="1:11" ht="43.2" x14ac:dyDescent="0.3">
      <c r="A47" s="29">
        <v>45</v>
      </c>
      <c r="B47" s="29" t="s">
        <v>441</v>
      </c>
      <c r="C47" s="44" t="s">
        <v>119</v>
      </c>
      <c r="D47" s="94">
        <v>1116</v>
      </c>
      <c r="E47" s="170" t="s">
        <v>718</v>
      </c>
      <c r="F47" s="42" t="s">
        <v>720</v>
      </c>
      <c r="G47" s="58"/>
      <c r="H47" s="68">
        <v>28</v>
      </c>
      <c r="I47" s="68" t="s">
        <v>177</v>
      </c>
      <c r="J47" s="68">
        <v>2</v>
      </c>
      <c r="K47" s="23"/>
    </row>
    <row r="48" spans="1:11" x14ac:dyDescent="0.3">
      <c r="A48" s="29">
        <v>46</v>
      </c>
      <c r="B48" s="29" t="s">
        <v>441</v>
      </c>
      <c r="C48" s="44" t="s">
        <v>17</v>
      </c>
      <c r="D48" s="94">
        <v>1040</v>
      </c>
      <c r="E48" s="170" t="s">
        <v>509</v>
      </c>
      <c r="F48" s="44" t="s">
        <v>461</v>
      </c>
      <c r="G48" s="68">
        <v>40</v>
      </c>
      <c r="H48" s="23"/>
      <c r="I48" s="68"/>
      <c r="J48" s="68">
        <v>1</v>
      </c>
      <c r="K48" s="23"/>
    </row>
    <row r="49" spans="1:11" ht="28.8" x14ac:dyDescent="0.3">
      <c r="A49" s="29">
        <v>47</v>
      </c>
      <c r="B49" s="29" t="s">
        <v>441</v>
      </c>
      <c r="C49" s="44" t="s">
        <v>54</v>
      </c>
      <c r="D49" s="124">
        <v>1043</v>
      </c>
      <c r="E49" s="170" t="s">
        <v>1198</v>
      </c>
      <c r="F49" s="44" t="s">
        <v>1259</v>
      </c>
      <c r="G49" s="58" t="s">
        <v>327</v>
      </c>
      <c r="H49" s="68"/>
      <c r="I49" s="68"/>
      <c r="J49" s="69">
        <v>5</v>
      </c>
      <c r="K49" s="23"/>
    </row>
    <row r="50" spans="1:11" x14ac:dyDescent="0.3">
      <c r="A50" s="29">
        <v>48</v>
      </c>
      <c r="B50" s="29" t="s">
        <v>441</v>
      </c>
      <c r="C50" s="44" t="s">
        <v>1951</v>
      </c>
      <c r="D50" s="124">
        <v>1510</v>
      </c>
      <c r="E50" s="170" t="s">
        <v>1198</v>
      </c>
      <c r="F50" s="44" t="s">
        <v>1023</v>
      </c>
      <c r="G50" s="52" t="s">
        <v>20</v>
      </c>
      <c r="H50" s="68"/>
      <c r="I50" s="68"/>
      <c r="J50" s="68">
        <v>12</v>
      </c>
      <c r="K50" s="23"/>
    </row>
    <row r="51" spans="1:11" ht="28.8" x14ac:dyDescent="0.3">
      <c r="A51" s="29">
        <v>49</v>
      </c>
      <c r="B51" s="29" t="s">
        <v>441</v>
      </c>
      <c r="C51" s="44" t="s">
        <v>1951</v>
      </c>
      <c r="D51" s="124">
        <v>1510</v>
      </c>
      <c r="E51" s="27" t="s">
        <v>1952</v>
      </c>
      <c r="F51" s="44" t="s">
        <v>1023</v>
      </c>
      <c r="G51" s="52">
        <v>35</v>
      </c>
      <c r="H51" s="68"/>
      <c r="I51" s="68"/>
      <c r="J51" s="68">
        <v>3</v>
      </c>
      <c r="K51" s="23"/>
    </row>
    <row r="52" spans="1:11" x14ac:dyDescent="0.3">
      <c r="A52" s="29">
        <v>50</v>
      </c>
      <c r="B52" s="29" t="s">
        <v>441</v>
      </c>
      <c r="C52" s="44" t="s">
        <v>335</v>
      </c>
      <c r="D52" s="94">
        <v>1111</v>
      </c>
      <c r="E52" s="170" t="s">
        <v>701</v>
      </c>
      <c r="F52" s="44" t="s">
        <v>702</v>
      </c>
      <c r="G52" s="58">
        <v>28</v>
      </c>
      <c r="H52" s="68"/>
      <c r="I52" s="68"/>
      <c r="J52" s="68">
        <v>1</v>
      </c>
      <c r="K52" s="23"/>
    </row>
    <row r="53" spans="1:11" x14ac:dyDescent="0.3">
      <c r="A53" s="29">
        <v>51</v>
      </c>
      <c r="B53" s="29" t="s">
        <v>441</v>
      </c>
      <c r="C53" s="44" t="s">
        <v>123</v>
      </c>
      <c r="D53" s="94">
        <v>1047</v>
      </c>
      <c r="E53" s="170" t="s">
        <v>509</v>
      </c>
      <c r="F53" s="41" t="s">
        <v>490</v>
      </c>
      <c r="G53" s="58" t="s">
        <v>327</v>
      </c>
      <c r="H53" s="68"/>
      <c r="I53" s="68"/>
      <c r="J53" s="69">
        <v>5</v>
      </c>
      <c r="K53" s="23"/>
    </row>
    <row r="54" spans="1:11" ht="28.8" x14ac:dyDescent="0.3">
      <c r="A54" s="29">
        <v>52</v>
      </c>
      <c r="B54" s="29" t="s">
        <v>441</v>
      </c>
      <c r="C54" s="44" t="s">
        <v>1916</v>
      </c>
      <c r="D54" s="124">
        <v>1518</v>
      </c>
      <c r="E54" s="170" t="s">
        <v>701</v>
      </c>
      <c r="F54" s="49" t="s">
        <v>1948</v>
      </c>
      <c r="G54" s="52" t="s">
        <v>20</v>
      </c>
      <c r="H54" s="68"/>
      <c r="I54" s="68"/>
      <c r="J54" s="68">
        <v>14</v>
      </c>
      <c r="K54" s="23"/>
    </row>
    <row r="55" spans="1:11" x14ac:dyDescent="0.3">
      <c r="A55" s="29">
        <v>53</v>
      </c>
      <c r="B55" s="29" t="s">
        <v>441</v>
      </c>
      <c r="C55" s="44" t="s">
        <v>1197</v>
      </c>
      <c r="D55" s="57">
        <v>1519</v>
      </c>
      <c r="E55" s="170" t="s">
        <v>1198</v>
      </c>
      <c r="F55" s="44" t="s">
        <v>596</v>
      </c>
      <c r="G55" s="58">
        <v>22</v>
      </c>
      <c r="H55" s="68"/>
      <c r="I55" s="68"/>
      <c r="J55" s="68">
        <v>1</v>
      </c>
      <c r="K55" s="23"/>
    </row>
    <row r="56" spans="1:11" x14ac:dyDescent="0.3">
      <c r="A56" s="29">
        <v>54</v>
      </c>
      <c r="B56" s="29" t="s">
        <v>441</v>
      </c>
      <c r="C56" s="44" t="s">
        <v>1883</v>
      </c>
      <c r="D56" s="35"/>
      <c r="E56" s="170" t="s">
        <v>509</v>
      </c>
      <c r="F56" s="44" t="s">
        <v>490</v>
      </c>
      <c r="G56" s="52" t="s">
        <v>328</v>
      </c>
      <c r="H56" s="68"/>
      <c r="I56" s="68"/>
      <c r="J56" s="69">
        <v>5</v>
      </c>
      <c r="K56" s="23"/>
    </row>
    <row r="57" spans="1:11" ht="28.8" x14ac:dyDescent="0.3">
      <c r="A57" s="29">
        <v>55</v>
      </c>
      <c r="B57" s="29" t="s">
        <v>441</v>
      </c>
      <c r="C57" s="44" t="s">
        <v>1382</v>
      </c>
      <c r="D57" s="90">
        <v>1523</v>
      </c>
      <c r="E57" s="170" t="s">
        <v>701</v>
      </c>
      <c r="F57" s="42" t="s">
        <v>1171</v>
      </c>
      <c r="G57" s="58">
        <v>32</v>
      </c>
      <c r="H57" s="68"/>
      <c r="I57" s="68"/>
      <c r="J57" s="68">
        <v>1</v>
      </c>
      <c r="K57" s="23"/>
    </row>
    <row r="58" spans="1:11" x14ac:dyDescent="0.3">
      <c r="A58" s="29">
        <v>56</v>
      </c>
      <c r="B58" s="29" t="s">
        <v>441</v>
      </c>
      <c r="C58" s="85" t="s">
        <v>2082</v>
      </c>
      <c r="D58" s="181"/>
      <c r="E58" s="170"/>
      <c r="F58" s="42"/>
      <c r="G58" s="58"/>
      <c r="H58" s="68"/>
      <c r="I58" s="68"/>
      <c r="J58" s="16">
        <f>SUM(J43:J57)</f>
        <v>79</v>
      </c>
      <c r="K58" s="16" t="s">
        <v>2185</v>
      </c>
    </row>
    <row r="59" spans="1:11" x14ac:dyDescent="0.3">
      <c r="A59" s="29">
        <v>57</v>
      </c>
      <c r="B59" s="29"/>
      <c r="C59" s="44"/>
      <c r="D59" s="181"/>
      <c r="E59" s="170"/>
      <c r="F59" s="42"/>
      <c r="G59" s="58"/>
      <c r="H59" s="68"/>
      <c r="I59" s="68"/>
      <c r="J59" s="68"/>
      <c r="K59" s="23"/>
    </row>
    <row r="60" spans="1:11" x14ac:dyDescent="0.3">
      <c r="A60" s="29">
        <v>58</v>
      </c>
      <c r="B60" s="29" t="s">
        <v>442</v>
      </c>
      <c r="C60" s="173" t="s">
        <v>26</v>
      </c>
      <c r="D60" s="123"/>
      <c r="E60" s="173"/>
      <c r="F60" s="173"/>
      <c r="G60" s="58"/>
      <c r="H60" s="68"/>
      <c r="I60" s="68"/>
      <c r="J60" s="68"/>
      <c r="K60" s="23"/>
    </row>
    <row r="61" spans="1:11" ht="28.8" x14ac:dyDescent="0.3">
      <c r="A61" s="29">
        <v>59</v>
      </c>
      <c r="B61" s="29" t="s">
        <v>442</v>
      </c>
      <c r="C61" s="60" t="s">
        <v>1515</v>
      </c>
      <c r="D61" s="35"/>
      <c r="E61" s="89" t="s">
        <v>509</v>
      </c>
      <c r="F61" s="42" t="s">
        <v>1516</v>
      </c>
      <c r="G61" s="58"/>
      <c r="H61" s="68">
        <v>34.700000000000003</v>
      </c>
      <c r="I61" s="68" t="s">
        <v>1520</v>
      </c>
      <c r="J61" s="68">
        <v>12</v>
      </c>
      <c r="K61" s="23"/>
    </row>
    <row r="62" spans="1:11" ht="57.6" x14ac:dyDescent="0.3">
      <c r="A62" s="29">
        <v>60</v>
      </c>
      <c r="B62" s="58" t="s">
        <v>442</v>
      </c>
      <c r="C62" s="60" t="s">
        <v>1955</v>
      </c>
      <c r="D62" s="57">
        <v>1478</v>
      </c>
      <c r="E62" s="89" t="s">
        <v>1198</v>
      </c>
      <c r="F62" s="42" t="s">
        <v>1956</v>
      </c>
      <c r="G62" s="58" t="s">
        <v>1898</v>
      </c>
      <c r="H62" s="58"/>
      <c r="I62" s="58"/>
      <c r="J62" s="58">
        <v>12</v>
      </c>
      <c r="K62" s="97"/>
    </row>
    <row r="63" spans="1:11" ht="43.2" x14ac:dyDescent="0.3">
      <c r="A63" s="29">
        <v>61</v>
      </c>
      <c r="B63" s="62" t="s">
        <v>442</v>
      </c>
      <c r="C63" s="41" t="s">
        <v>1964</v>
      </c>
      <c r="D63" s="35"/>
      <c r="E63" s="89" t="s">
        <v>1198</v>
      </c>
      <c r="F63" s="49" t="s">
        <v>1978</v>
      </c>
      <c r="G63" s="70" t="s">
        <v>1979</v>
      </c>
      <c r="H63" s="66"/>
      <c r="I63" s="66"/>
      <c r="J63" s="69">
        <v>5</v>
      </c>
      <c r="K63" s="64"/>
    </row>
    <row r="64" spans="1:11" ht="43.2" x14ac:dyDescent="0.3">
      <c r="A64" s="29">
        <v>62</v>
      </c>
      <c r="B64" s="29" t="s">
        <v>442</v>
      </c>
      <c r="C64" s="44" t="s">
        <v>119</v>
      </c>
      <c r="D64" s="94">
        <v>1116</v>
      </c>
      <c r="E64" s="170" t="s">
        <v>718</v>
      </c>
      <c r="F64" s="42" t="s">
        <v>720</v>
      </c>
      <c r="G64" s="58"/>
      <c r="H64" s="68">
        <v>42</v>
      </c>
      <c r="I64" s="68" t="s">
        <v>329</v>
      </c>
      <c r="J64" s="68">
        <v>2</v>
      </c>
      <c r="K64" s="23"/>
    </row>
    <row r="65" spans="1:11" x14ac:dyDescent="0.3">
      <c r="A65" s="29">
        <v>63</v>
      </c>
      <c r="B65" s="29" t="s">
        <v>442</v>
      </c>
      <c r="C65" s="44" t="s">
        <v>17</v>
      </c>
      <c r="D65" s="94">
        <v>1040</v>
      </c>
      <c r="E65" s="170" t="s">
        <v>509</v>
      </c>
      <c r="F65" s="44" t="s">
        <v>461</v>
      </c>
      <c r="G65" s="58"/>
      <c r="H65" s="74">
        <v>47</v>
      </c>
      <c r="I65" s="68" t="s">
        <v>330</v>
      </c>
      <c r="J65" s="68">
        <v>2</v>
      </c>
      <c r="K65" s="23"/>
    </row>
    <row r="66" spans="1:11" x14ac:dyDescent="0.3">
      <c r="A66" s="29">
        <v>64</v>
      </c>
      <c r="B66" s="29" t="s">
        <v>442</v>
      </c>
      <c r="C66" s="44" t="s">
        <v>1951</v>
      </c>
      <c r="D66" s="124">
        <v>1510</v>
      </c>
      <c r="E66" s="170" t="s">
        <v>1198</v>
      </c>
      <c r="F66" s="44" t="s">
        <v>1023</v>
      </c>
      <c r="G66" s="52" t="s">
        <v>1898</v>
      </c>
      <c r="H66" s="68"/>
      <c r="I66" s="68"/>
      <c r="J66" s="68">
        <v>12</v>
      </c>
      <c r="K66" s="23"/>
    </row>
    <row r="67" spans="1:11" ht="28.8" x14ac:dyDescent="0.3">
      <c r="A67" s="29">
        <v>65</v>
      </c>
      <c r="B67" s="29" t="s">
        <v>442</v>
      </c>
      <c r="C67" s="44" t="s">
        <v>1951</v>
      </c>
      <c r="D67" s="124">
        <v>1510</v>
      </c>
      <c r="E67" s="27" t="s">
        <v>1952</v>
      </c>
      <c r="F67" s="44" t="s">
        <v>1023</v>
      </c>
      <c r="G67" s="52">
        <v>34.5</v>
      </c>
      <c r="H67" s="68"/>
      <c r="I67" s="68"/>
      <c r="J67" s="68">
        <v>3</v>
      </c>
      <c r="K67" s="23"/>
    </row>
    <row r="68" spans="1:11" x14ac:dyDescent="0.3">
      <c r="A68" s="29">
        <v>66</v>
      </c>
      <c r="B68" s="29" t="s">
        <v>442</v>
      </c>
      <c r="C68" s="41" t="s">
        <v>113</v>
      </c>
      <c r="D68" s="94">
        <v>1107</v>
      </c>
      <c r="E68" s="170" t="s">
        <v>669</v>
      </c>
      <c r="F68" s="44" t="s">
        <v>670</v>
      </c>
      <c r="G68" s="52">
        <v>39</v>
      </c>
      <c r="H68" s="23"/>
      <c r="I68" s="23"/>
      <c r="J68" s="29">
        <v>1</v>
      </c>
      <c r="K68" s="23"/>
    </row>
    <row r="69" spans="1:11" ht="28.8" x14ac:dyDescent="0.3">
      <c r="A69" s="29">
        <v>67</v>
      </c>
      <c r="B69" s="29" t="s">
        <v>442</v>
      </c>
      <c r="C69" s="44" t="s">
        <v>1916</v>
      </c>
      <c r="D69" s="124">
        <v>1518</v>
      </c>
      <c r="E69" s="170" t="s">
        <v>701</v>
      </c>
      <c r="F69" s="49" t="s">
        <v>1948</v>
      </c>
      <c r="G69" s="52" t="s">
        <v>1574</v>
      </c>
      <c r="H69" s="68"/>
      <c r="I69" s="68"/>
      <c r="J69" s="68">
        <v>14</v>
      </c>
      <c r="K69" s="23"/>
    </row>
    <row r="70" spans="1:11" x14ac:dyDescent="0.3">
      <c r="A70" s="29">
        <v>68</v>
      </c>
      <c r="B70" s="29" t="s">
        <v>442</v>
      </c>
      <c r="C70" s="44" t="s">
        <v>1197</v>
      </c>
      <c r="D70" s="57">
        <v>1519</v>
      </c>
      <c r="E70" s="170" t="s">
        <v>1198</v>
      </c>
      <c r="F70" s="44" t="s">
        <v>596</v>
      </c>
      <c r="G70" s="52">
        <v>38</v>
      </c>
      <c r="H70" s="23"/>
      <c r="I70" s="23"/>
      <c r="J70" s="29">
        <v>1</v>
      </c>
      <c r="K70" s="23"/>
    </row>
    <row r="71" spans="1:11" x14ac:dyDescent="0.3">
      <c r="A71" s="29">
        <v>69</v>
      </c>
      <c r="B71" s="29" t="s">
        <v>442</v>
      </c>
      <c r="C71" s="44" t="s">
        <v>1883</v>
      </c>
      <c r="D71" s="35"/>
      <c r="E71" s="170" t="s">
        <v>509</v>
      </c>
      <c r="F71" s="44" t="s">
        <v>490</v>
      </c>
      <c r="G71" s="52" t="s">
        <v>1898</v>
      </c>
      <c r="H71" s="68"/>
      <c r="I71" s="68"/>
      <c r="J71" s="69">
        <v>5</v>
      </c>
      <c r="K71" s="23"/>
    </row>
    <row r="72" spans="1:11" ht="28.8" x14ac:dyDescent="0.3">
      <c r="A72" s="29">
        <v>70</v>
      </c>
      <c r="B72" s="29" t="s">
        <v>442</v>
      </c>
      <c r="C72" s="44" t="s">
        <v>1382</v>
      </c>
      <c r="D72" s="90">
        <v>1523</v>
      </c>
      <c r="E72" s="170" t="s">
        <v>701</v>
      </c>
      <c r="F72" s="42" t="s">
        <v>1171</v>
      </c>
      <c r="G72" s="52">
        <v>39</v>
      </c>
      <c r="H72" s="23"/>
      <c r="I72" s="23"/>
      <c r="J72" s="29">
        <v>1</v>
      </c>
      <c r="K72" s="23"/>
    </row>
    <row r="73" spans="1:11" x14ac:dyDescent="0.3">
      <c r="A73" s="29">
        <v>71</v>
      </c>
      <c r="B73" s="29" t="s">
        <v>442</v>
      </c>
      <c r="C73" s="85" t="s">
        <v>2082</v>
      </c>
      <c r="D73" s="181"/>
      <c r="E73" s="170"/>
      <c r="F73" s="42"/>
      <c r="G73" s="52"/>
      <c r="H73" s="23"/>
      <c r="I73" s="23"/>
      <c r="J73" s="16">
        <f>SUM(J61:J72)</f>
        <v>70</v>
      </c>
      <c r="K73" s="16" t="s">
        <v>2186</v>
      </c>
    </row>
    <row r="74" spans="1:11" x14ac:dyDescent="0.3">
      <c r="A74" s="29">
        <v>72</v>
      </c>
      <c r="B74" s="29"/>
      <c r="C74" s="44"/>
      <c r="D74" s="181"/>
      <c r="E74" s="170"/>
      <c r="F74" s="42"/>
      <c r="G74" s="52"/>
      <c r="H74" s="23"/>
      <c r="I74" s="23"/>
      <c r="J74" s="29"/>
      <c r="K74" s="23"/>
    </row>
    <row r="75" spans="1:11" ht="14.4" customHeight="1" x14ac:dyDescent="0.3">
      <c r="A75" s="29">
        <v>73</v>
      </c>
      <c r="B75" s="29" t="s">
        <v>443</v>
      </c>
      <c r="C75" s="173" t="s">
        <v>33</v>
      </c>
      <c r="D75" s="123"/>
      <c r="E75" s="173"/>
      <c r="F75" s="173"/>
      <c r="G75" s="58"/>
      <c r="H75" s="68"/>
      <c r="I75" s="68"/>
      <c r="J75" s="68"/>
      <c r="K75" s="23"/>
    </row>
    <row r="76" spans="1:11" ht="14.4" customHeight="1" x14ac:dyDescent="0.3">
      <c r="A76" s="29">
        <v>74</v>
      </c>
      <c r="B76" s="29" t="s">
        <v>443</v>
      </c>
      <c r="C76" s="60" t="s">
        <v>1515</v>
      </c>
      <c r="D76" s="35"/>
      <c r="E76" s="89" t="s">
        <v>509</v>
      </c>
      <c r="F76" s="42" t="s">
        <v>1516</v>
      </c>
      <c r="G76" s="58" t="s">
        <v>1521</v>
      </c>
      <c r="H76" s="68"/>
      <c r="I76" s="68"/>
      <c r="J76" s="69">
        <v>5</v>
      </c>
      <c r="K76" s="23"/>
    </row>
    <row r="77" spans="1:11" ht="28.8" x14ac:dyDescent="0.3">
      <c r="A77" s="29">
        <v>75</v>
      </c>
      <c r="B77" s="29" t="s">
        <v>443</v>
      </c>
      <c r="C77" s="44" t="s">
        <v>119</v>
      </c>
      <c r="D77" s="94">
        <v>1116</v>
      </c>
      <c r="E77" s="170" t="s">
        <v>718</v>
      </c>
      <c r="F77" s="42" t="s">
        <v>1172</v>
      </c>
      <c r="G77" s="58"/>
      <c r="H77" s="29">
        <v>22</v>
      </c>
      <c r="I77" s="29" t="s">
        <v>331</v>
      </c>
      <c r="J77" s="68">
        <v>2</v>
      </c>
      <c r="K77" s="23"/>
    </row>
    <row r="78" spans="1:11" ht="28.8" x14ac:dyDescent="0.3">
      <c r="A78" s="29">
        <v>76</v>
      </c>
      <c r="B78" s="29" t="s">
        <v>443</v>
      </c>
      <c r="C78" s="44" t="s">
        <v>54</v>
      </c>
      <c r="D78" s="124">
        <v>1043</v>
      </c>
      <c r="E78" s="170" t="s">
        <v>1198</v>
      </c>
      <c r="F78" s="44" t="s">
        <v>1259</v>
      </c>
      <c r="G78" s="58" t="s">
        <v>332</v>
      </c>
      <c r="H78" s="68"/>
      <c r="I78" s="68"/>
      <c r="J78" s="69">
        <v>5</v>
      </c>
      <c r="K78" s="23"/>
    </row>
    <row r="79" spans="1:11" x14ac:dyDescent="0.3">
      <c r="A79" s="29">
        <v>77</v>
      </c>
      <c r="B79" s="29" t="s">
        <v>443</v>
      </c>
      <c r="C79" s="41" t="s">
        <v>113</v>
      </c>
      <c r="D79" s="94">
        <v>1107</v>
      </c>
      <c r="E79" s="170" t="s">
        <v>669</v>
      </c>
      <c r="F79" s="44" t="s">
        <v>670</v>
      </c>
      <c r="G79" s="100" t="s">
        <v>671</v>
      </c>
      <c r="H79" s="68"/>
      <c r="I79" s="68"/>
      <c r="J79" s="69"/>
      <c r="K79" s="23"/>
    </row>
    <row r="80" spans="1:11" ht="28.8" x14ac:dyDescent="0.3">
      <c r="A80" s="29">
        <v>78</v>
      </c>
      <c r="B80" s="29" t="s">
        <v>443</v>
      </c>
      <c r="C80" s="44" t="s">
        <v>1916</v>
      </c>
      <c r="D80" s="124">
        <v>1518</v>
      </c>
      <c r="E80" s="170" t="s">
        <v>701</v>
      </c>
      <c r="F80" s="49" t="s">
        <v>1948</v>
      </c>
      <c r="G80" s="52" t="s">
        <v>1950</v>
      </c>
      <c r="H80" s="68"/>
      <c r="I80" s="68"/>
      <c r="J80" s="68">
        <v>14</v>
      </c>
      <c r="K80" s="23"/>
    </row>
    <row r="81" spans="1:11" x14ac:dyDescent="0.3">
      <c r="A81" s="29">
        <v>79</v>
      </c>
      <c r="B81" s="29" t="s">
        <v>443</v>
      </c>
      <c r="C81" s="85" t="s">
        <v>2082</v>
      </c>
      <c r="D81" s="94"/>
      <c r="E81" s="170"/>
      <c r="F81" s="49"/>
      <c r="G81" s="52"/>
      <c r="H81" s="68"/>
      <c r="I81" s="68"/>
      <c r="J81" s="16">
        <f>SUM(J76:J80)</f>
        <v>26</v>
      </c>
      <c r="K81" s="16" t="s">
        <v>2153</v>
      </c>
    </row>
    <row r="82" spans="1:11" x14ac:dyDescent="0.3">
      <c r="A82" s="29">
        <v>80</v>
      </c>
      <c r="B82" s="29"/>
      <c r="C82" s="44"/>
      <c r="D82" s="94"/>
      <c r="E82" s="170"/>
      <c r="F82" s="49"/>
      <c r="G82" s="52"/>
      <c r="H82" s="68"/>
      <c r="I82" s="68"/>
      <c r="J82" s="68"/>
      <c r="K82" s="23"/>
    </row>
    <row r="83" spans="1:11" x14ac:dyDescent="0.3">
      <c r="A83" s="29">
        <v>81</v>
      </c>
      <c r="B83" s="29" t="s">
        <v>444</v>
      </c>
      <c r="C83" s="173" t="s">
        <v>38</v>
      </c>
      <c r="D83" s="123"/>
      <c r="E83" s="173"/>
      <c r="F83" s="173"/>
      <c r="G83" s="58"/>
      <c r="H83" s="68"/>
      <c r="I83" s="68"/>
      <c r="J83" s="68"/>
      <c r="K83" s="23"/>
    </row>
    <row r="84" spans="1:11" ht="28.8" x14ac:dyDescent="0.3">
      <c r="A84" s="29">
        <v>82</v>
      </c>
      <c r="B84" s="29" t="s">
        <v>444</v>
      </c>
      <c r="C84" s="60" t="s">
        <v>1515</v>
      </c>
      <c r="D84" s="35"/>
      <c r="E84" s="89" t="s">
        <v>509</v>
      </c>
      <c r="F84" s="42" t="s">
        <v>1516</v>
      </c>
      <c r="G84" s="58"/>
      <c r="H84" s="68">
        <v>54.7</v>
      </c>
      <c r="I84" s="68" t="s">
        <v>1523</v>
      </c>
      <c r="J84" s="68">
        <v>13</v>
      </c>
      <c r="K84" s="23"/>
    </row>
    <row r="85" spans="1:11" ht="57.6" x14ac:dyDescent="0.3">
      <c r="A85" s="29">
        <v>83</v>
      </c>
      <c r="B85" s="58" t="s">
        <v>444</v>
      </c>
      <c r="C85" s="60" t="s">
        <v>1955</v>
      </c>
      <c r="D85" s="57">
        <v>1478</v>
      </c>
      <c r="E85" s="89" t="s">
        <v>1198</v>
      </c>
      <c r="F85" s="42" t="s">
        <v>1956</v>
      </c>
      <c r="G85" s="58" t="s">
        <v>333</v>
      </c>
      <c r="H85" s="58">
        <v>55</v>
      </c>
      <c r="I85" s="58"/>
      <c r="J85" s="58">
        <v>12</v>
      </c>
      <c r="K85" s="97"/>
    </row>
    <row r="86" spans="1:11" x14ac:dyDescent="0.3">
      <c r="A86" s="29">
        <v>84</v>
      </c>
      <c r="B86" s="29" t="s">
        <v>444</v>
      </c>
      <c r="C86" s="44" t="s">
        <v>14</v>
      </c>
      <c r="D86" s="124">
        <v>143</v>
      </c>
      <c r="E86" s="170" t="s">
        <v>701</v>
      </c>
      <c r="F86" s="44" t="s">
        <v>1023</v>
      </c>
      <c r="G86" s="58"/>
      <c r="H86" s="68">
        <v>52.3</v>
      </c>
      <c r="I86" s="68"/>
      <c r="J86" s="68">
        <v>11</v>
      </c>
      <c r="K86" s="87"/>
    </row>
    <row r="87" spans="1:11" ht="43.2" x14ac:dyDescent="0.3">
      <c r="A87" s="29">
        <v>85</v>
      </c>
      <c r="B87" s="62" t="s">
        <v>444</v>
      </c>
      <c r="C87" s="41" t="s">
        <v>1964</v>
      </c>
      <c r="D87" s="35"/>
      <c r="E87" s="89" t="s">
        <v>1198</v>
      </c>
      <c r="F87" s="49" t="s">
        <v>1978</v>
      </c>
      <c r="G87" s="70" t="s">
        <v>1980</v>
      </c>
      <c r="H87" s="66"/>
      <c r="I87" s="66"/>
      <c r="J87" s="69">
        <v>5</v>
      </c>
      <c r="K87" s="64"/>
    </row>
    <row r="88" spans="1:11" ht="28.8" x14ac:dyDescent="0.3">
      <c r="A88" s="29">
        <v>86</v>
      </c>
      <c r="B88" s="29" t="s">
        <v>444</v>
      </c>
      <c r="C88" s="44" t="s">
        <v>119</v>
      </c>
      <c r="D88" s="94">
        <v>1116</v>
      </c>
      <c r="E88" s="170" t="s">
        <v>718</v>
      </c>
      <c r="F88" s="42" t="s">
        <v>721</v>
      </c>
      <c r="G88" s="58">
        <v>55.5</v>
      </c>
      <c r="H88" s="68"/>
      <c r="I88" s="68"/>
      <c r="J88" s="68">
        <v>1</v>
      </c>
      <c r="K88" s="23"/>
    </row>
    <row r="89" spans="1:11" ht="28.8" x14ac:dyDescent="0.3">
      <c r="A89" s="29">
        <v>87</v>
      </c>
      <c r="B89" s="29" t="s">
        <v>444</v>
      </c>
      <c r="C89" s="44" t="s">
        <v>54</v>
      </c>
      <c r="D89" s="124">
        <v>1043</v>
      </c>
      <c r="E89" s="170" t="s">
        <v>1198</v>
      </c>
      <c r="F89" s="44" t="s">
        <v>1259</v>
      </c>
      <c r="G89" s="58"/>
      <c r="H89" s="68">
        <v>53</v>
      </c>
      <c r="I89" s="68"/>
      <c r="J89" s="68">
        <v>1</v>
      </c>
      <c r="K89" s="23"/>
    </row>
    <row r="90" spans="1:11" x14ac:dyDescent="0.3">
      <c r="A90" s="29">
        <v>88</v>
      </c>
      <c r="B90" s="29" t="s">
        <v>444</v>
      </c>
      <c r="C90" s="44" t="s">
        <v>1951</v>
      </c>
      <c r="D90" s="124">
        <v>1510</v>
      </c>
      <c r="E90" s="170" t="s">
        <v>1198</v>
      </c>
      <c r="F90" s="44" t="s">
        <v>1023</v>
      </c>
      <c r="G90" s="52" t="s">
        <v>333</v>
      </c>
      <c r="H90" s="68">
        <v>55</v>
      </c>
      <c r="I90" s="68"/>
      <c r="J90" s="68">
        <v>12</v>
      </c>
      <c r="K90" s="23"/>
    </row>
    <row r="91" spans="1:11" ht="28.8" x14ac:dyDescent="0.3">
      <c r="A91" s="29">
        <v>89</v>
      </c>
      <c r="B91" s="29" t="s">
        <v>444</v>
      </c>
      <c r="C91" s="44" t="s">
        <v>1951</v>
      </c>
      <c r="D91" s="124">
        <v>1510</v>
      </c>
      <c r="E91" s="27" t="s">
        <v>1952</v>
      </c>
      <c r="F91" s="44" t="s">
        <v>1023</v>
      </c>
      <c r="G91" s="52" t="s">
        <v>1954</v>
      </c>
      <c r="H91" s="68"/>
      <c r="I91" s="68"/>
      <c r="J91" s="68">
        <v>3</v>
      </c>
      <c r="K91" s="23"/>
    </row>
    <row r="92" spans="1:11" x14ac:dyDescent="0.3">
      <c r="A92" s="29">
        <v>90</v>
      </c>
      <c r="B92" s="29" t="s">
        <v>444</v>
      </c>
      <c r="C92" s="44" t="s">
        <v>113</v>
      </c>
      <c r="D92" s="94">
        <v>1107</v>
      </c>
      <c r="E92" s="170" t="s">
        <v>669</v>
      </c>
      <c r="F92" s="44" t="s">
        <v>670</v>
      </c>
      <c r="G92" s="58">
        <v>53</v>
      </c>
      <c r="H92" s="68"/>
      <c r="I92" s="68"/>
      <c r="J92" s="68">
        <v>1</v>
      </c>
      <c r="K92" s="23" t="s">
        <v>653</v>
      </c>
    </row>
    <row r="93" spans="1:11" ht="28.8" x14ac:dyDescent="0.3">
      <c r="A93" s="29">
        <v>91</v>
      </c>
      <c r="B93" s="29" t="s">
        <v>444</v>
      </c>
      <c r="C93" s="44" t="s">
        <v>1916</v>
      </c>
      <c r="D93" s="124">
        <v>1518</v>
      </c>
      <c r="E93" s="170" t="s">
        <v>701</v>
      </c>
      <c r="F93" s="49" t="s">
        <v>1948</v>
      </c>
      <c r="G93" s="52" t="s">
        <v>333</v>
      </c>
      <c r="H93" s="68"/>
      <c r="I93" s="68"/>
      <c r="J93" s="68">
        <v>14</v>
      </c>
      <c r="K93" s="23"/>
    </row>
    <row r="94" spans="1:11" x14ac:dyDescent="0.3">
      <c r="A94" s="29">
        <v>92</v>
      </c>
      <c r="B94" s="29" t="s">
        <v>444</v>
      </c>
      <c r="C94" s="44" t="s">
        <v>1197</v>
      </c>
      <c r="D94" s="57">
        <v>1519</v>
      </c>
      <c r="E94" s="170" t="s">
        <v>1198</v>
      </c>
      <c r="F94" s="44" t="s">
        <v>596</v>
      </c>
      <c r="G94" s="58">
        <v>46.5</v>
      </c>
      <c r="H94" s="68"/>
      <c r="I94" s="68"/>
      <c r="J94" s="68">
        <v>1</v>
      </c>
      <c r="K94" s="23"/>
    </row>
    <row r="95" spans="1:11" ht="14.4" customHeight="1" x14ac:dyDescent="0.3">
      <c r="A95" s="29">
        <v>93</v>
      </c>
      <c r="B95" s="29" t="s">
        <v>444</v>
      </c>
      <c r="C95" s="44" t="s">
        <v>1883</v>
      </c>
      <c r="D95" s="35"/>
      <c r="E95" s="170" t="s">
        <v>509</v>
      </c>
      <c r="F95" s="44" t="s">
        <v>490</v>
      </c>
      <c r="G95" s="52" t="s">
        <v>1901</v>
      </c>
      <c r="H95" s="68"/>
      <c r="I95" s="68"/>
      <c r="J95" s="69">
        <v>5</v>
      </c>
      <c r="K95" s="23"/>
    </row>
    <row r="96" spans="1:11" s="43" customFormat="1" ht="14.4" customHeight="1" x14ac:dyDescent="0.3">
      <c r="A96" s="29">
        <v>94</v>
      </c>
      <c r="B96" s="29" t="s">
        <v>444</v>
      </c>
      <c r="C96" s="44" t="s">
        <v>1382</v>
      </c>
      <c r="D96" s="90">
        <v>1523</v>
      </c>
      <c r="E96" s="170" t="s">
        <v>701</v>
      </c>
      <c r="F96" s="42" t="s">
        <v>1171</v>
      </c>
      <c r="G96" s="58">
        <v>55.8</v>
      </c>
      <c r="H96" s="68"/>
      <c r="I96" s="68"/>
      <c r="J96" s="68">
        <v>1</v>
      </c>
      <c r="K96" s="23"/>
    </row>
    <row r="97" spans="1:11" s="43" customFormat="1" ht="14.4" customHeight="1" x14ac:dyDescent="0.3">
      <c r="A97" s="29">
        <v>95</v>
      </c>
      <c r="B97" s="29" t="s">
        <v>444</v>
      </c>
      <c r="C97" s="85" t="s">
        <v>2082</v>
      </c>
      <c r="D97" s="181"/>
      <c r="E97" s="170"/>
      <c r="F97" s="42"/>
      <c r="G97" s="58"/>
      <c r="H97" s="68"/>
      <c r="I97" s="68"/>
      <c r="J97" s="16">
        <f>SUM(J84:J96)</f>
        <v>80</v>
      </c>
      <c r="K97" s="16" t="s">
        <v>2187</v>
      </c>
    </row>
    <row r="98" spans="1:11" s="43" customFormat="1" ht="14.4" customHeight="1" x14ac:dyDescent="0.3">
      <c r="A98" s="29">
        <v>96</v>
      </c>
      <c r="B98" s="29"/>
      <c r="C98" s="44"/>
      <c r="D98" s="181"/>
      <c r="E98" s="170"/>
      <c r="F98" s="42"/>
      <c r="G98" s="58"/>
      <c r="H98" s="68"/>
      <c r="I98" s="68"/>
      <c r="J98" s="68"/>
      <c r="K98" s="23"/>
    </row>
    <row r="99" spans="1:11" x14ac:dyDescent="0.3">
      <c r="A99" s="29">
        <v>97</v>
      </c>
      <c r="B99" s="29" t="s">
        <v>445</v>
      </c>
      <c r="C99" s="173" t="s">
        <v>43</v>
      </c>
      <c r="D99" s="123"/>
      <c r="E99" s="173"/>
      <c r="F99" s="173"/>
      <c r="G99" s="58"/>
      <c r="H99" s="68"/>
      <c r="I99" s="68"/>
      <c r="J99" s="68"/>
      <c r="K99" s="23"/>
    </row>
    <row r="100" spans="1:11" ht="28.8" x14ac:dyDescent="0.3">
      <c r="A100" s="29">
        <v>98</v>
      </c>
      <c r="B100" s="29" t="s">
        <v>445</v>
      </c>
      <c r="C100" s="60" t="s">
        <v>1515</v>
      </c>
      <c r="D100" s="35"/>
      <c r="E100" s="89" t="s">
        <v>509</v>
      </c>
      <c r="F100" s="42" t="s">
        <v>1516</v>
      </c>
      <c r="G100" s="78"/>
      <c r="H100" s="58">
        <v>562.4</v>
      </c>
      <c r="I100" s="68" t="s">
        <v>1522</v>
      </c>
      <c r="J100" s="68">
        <v>11</v>
      </c>
      <c r="K100" s="23"/>
    </row>
    <row r="101" spans="1:11" x14ac:dyDescent="0.3">
      <c r="A101" s="29">
        <v>99</v>
      </c>
      <c r="B101" s="29" t="s">
        <v>445</v>
      </c>
      <c r="C101" s="41" t="s">
        <v>1597</v>
      </c>
      <c r="D101" s="35"/>
      <c r="E101" s="89" t="s">
        <v>509</v>
      </c>
      <c r="F101" s="41" t="s">
        <v>490</v>
      </c>
      <c r="G101" s="52" t="s">
        <v>1605</v>
      </c>
      <c r="H101" s="58"/>
      <c r="I101" s="68"/>
      <c r="J101" s="69">
        <v>5</v>
      </c>
      <c r="K101" s="23"/>
    </row>
    <row r="102" spans="1:11" x14ac:dyDescent="0.3">
      <c r="A102" s="29">
        <v>100</v>
      </c>
      <c r="B102" s="62" t="s">
        <v>445</v>
      </c>
      <c r="C102" s="41" t="s">
        <v>1951</v>
      </c>
      <c r="D102" s="90">
        <v>1510</v>
      </c>
      <c r="E102" s="178" t="s">
        <v>1198</v>
      </c>
      <c r="F102" s="41" t="s">
        <v>490</v>
      </c>
      <c r="G102" s="24" t="s">
        <v>1949</v>
      </c>
      <c r="H102" s="66"/>
      <c r="I102" s="66"/>
      <c r="J102" s="66">
        <v>12</v>
      </c>
      <c r="K102" s="64"/>
    </row>
    <row r="103" spans="1:11" x14ac:dyDescent="0.3">
      <c r="A103" s="29">
        <v>101</v>
      </c>
      <c r="B103" s="29" t="s">
        <v>445</v>
      </c>
      <c r="C103" s="44" t="s">
        <v>123</v>
      </c>
      <c r="D103" s="94">
        <v>1047</v>
      </c>
      <c r="E103" s="170" t="s">
        <v>509</v>
      </c>
      <c r="F103" s="44" t="s">
        <v>1023</v>
      </c>
      <c r="G103" s="58"/>
      <c r="H103" s="68">
        <v>500</v>
      </c>
      <c r="I103" s="68"/>
      <c r="J103" s="69">
        <v>5</v>
      </c>
      <c r="K103" s="23"/>
    </row>
    <row r="104" spans="1:11" ht="28.8" x14ac:dyDescent="0.3">
      <c r="A104" s="29">
        <v>102</v>
      </c>
      <c r="B104" s="29" t="s">
        <v>445</v>
      </c>
      <c r="C104" s="44" t="s">
        <v>1916</v>
      </c>
      <c r="D104" s="124">
        <v>1518</v>
      </c>
      <c r="E104" s="170" t="s">
        <v>701</v>
      </c>
      <c r="F104" s="49" t="s">
        <v>1948</v>
      </c>
      <c r="G104" s="52" t="s">
        <v>1949</v>
      </c>
      <c r="H104" s="68"/>
      <c r="I104" s="68"/>
      <c r="J104" s="68">
        <v>14</v>
      </c>
      <c r="K104" s="23"/>
    </row>
    <row r="105" spans="1:11" x14ac:dyDescent="0.3">
      <c r="A105" s="29">
        <v>103</v>
      </c>
      <c r="B105" s="29" t="s">
        <v>445</v>
      </c>
      <c r="C105" s="44" t="s">
        <v>1197</v>
      </c>
      <c r="D105" s="57">
        <v>1519</v>
      </c>
      <c r="E105" s="170" t="s">
        <v>1198</v>
      </c>
      <c r="F105" s="44" t="s">
        <v>596</v>
      </c>
      <c r="G105" s="58">
        <v>250</v>
      </c>
      <c r="H105" s="68"/>
      <c r="I105" s="68"/>
      <c r="J105" s="68">
        <v>1</v>
      </c>
      <c r="K105" s="23"/>
    </row>
    <row r="106" spans="1:11" ht="28.8" x14ac:dyDescent="0.3">
      <c r="A106" s="29">
        <v>104</v>
      </c>
      <c r="B106" s="29" t="s">
        <v>445</v>
      </c>
      <c r="C106" s="44" t="s">
        <v>1382</v>
      </c>
      <c r="D106" s="90">
        <v>1523</v>
      </c>
      <c r="E106" s="170" t="s">
        <v>701</v>
      </c>
      <c r="F106" s="42" t="s">
        <v>1171</v>
      </c>
      <c r="G106" s="58">
        <v>933</v>
      </c>
      <c r="H106" s="68"/>
      <c r="I106" s="68"/>
      <c r="J106" s="68">
        <v>1</v>
      </c>
      <c r="K106" s="23"/>
    </row>
    <row r="107" spans="1:11" x14ac:dyDescent="0.3">
      <c r="A107" s="29">
        <v>105</v>
      </c>
      <c r="B107" s="29" t="s">
        <v>445</v>
      </c>
      <c r="C107" s="85" t="s">
        <v>2082</v>
      </c>
      <c r="D107" s="76"/>
      <c r="E107" s="23"/>
      <c r="F107" s="23"/>
      <c r="G107" s="78"/>
      <c r="H107" s="23"/>
      <c r="I107" s="23"/>
      <c r="J107" s="16">
        <f>SUM(J100:J106)</f>
        <v>49</v>
      </c>
      <c r="K107" s="16" t="s">
        <v>2188</v>
      </c>
    </row>
  </sheetData>
  <sortState xmlns:xlrd2="http://schemas.microsoft.com/office/spreadsheetml/2017/richdata2" ref="A3:K107">
    <sortCondition ref="A3:A107"/>
  </sortState>
  <mergeCells count="1">
    <mergeCell ref="A1:K1"/>
  </mergeCells>
  <printOptions headings="1" gridLines="1"/>
  <pageMargins left="0.7" right="0.7" top="0.78740157499999996" bottom="0.78740157499999996" header="0.3" footer="0.3"/>
  <pageSetup paperSize="9"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44"/>
  <sheetViews>
    <sheetView workbookViewId="0">
      <selection sqref="A1:K1"/>
    </sheetView>
  </sheetViews>
  <sheetFormatPr baseColWidth="10" defaultRowHeight="14.4" x14ac:dyDescent="0.3"/>
  <cols>
    <col min="1" max="2" width="6.77734375" style="1" customWidth="1"/>
    <col min="3" max="3" width="30.77734375" customWidth="1"/>
    <col min="4" max="4" width="6.77734375" customWidth="1"/>
    <col min="5" max="6" width="17.77734375" customWidth="1"/>
    <col min="7" max="7" width="12.77734375" style="4" customWidth="1"/>
    <col min="8" max="9" width="8.77734375" customWidth="1"/>
    <col min="10" max="10" width="6.77734375" style="22" customWidth="1"/>
    <col min="11" max="11" width="13.5546875" customWidth="1"/>
  </cols>
  <sheetData>
    <row r="1" spans="1:11" ht="15.6" x14ac:dyDescent="0.3">
      <c r="A1" s="278" t="s">
        <v>345</v>
      </c>
      <c r="B1" s="279"/>
      <c r="C1" s="279"/>
      <c r="D1" s="279"/>
      <c r="E1" s="279"/>
      <c r="F1" s="279"/>
      <c r="G1" s="279"/>
      <c r="H1" s="279"/>
      <c r="I1" s="279"/>
      <c r="J1" s="279"/>
      <c r="K1" s="280"/>
    </row>
    <row r="2" spans="1:11" s="17" customFormat="1" ht="28.8" x14ac:dyDescent="0.3">
      <c r="A2" s="117" t="s">
        <v>438</v>
      </c>
      <c r="B2" s="117" t="s">
        <v>452</v>
      </c>
      <c r="C2" s="118" t="s">
        <v>49</v>
      </c>
      <c r="D2" s="117" t="s">
        <v>434</v>
      </c>
      <c r="E2" s="120" t="s">
        <v>453</v>
      </c>
      <c r="F2" s="120" t="s">
        <v>433</v>
      </c>
      <c r="G2" s="121" t="s">
        <v>451</v>
      </c>
      <c r="H2" s="117" t="s">
        <v>450</v>
      </c>
      <c r="I2" s="117" t="s">
        <v>0</v>
      </c>
      <c r="J2" s="117" t="s">
        <v>449</v>
      </c>
      <c r="K2" s="141" t="s">
        <v>2276</v>
      </c>
    </row>
    <row r="3" spans="1:11" x14ac:dyDescent="0.3">
      <c r="A3" s="79">
        <v>1</v>
      </c>
      <c r="B3" s="79" t="s">
        <v>439</v>
      </c>
      <c r="C3" s="85" t="s">
        <v>1</v>
      </c>
      <c r="D3" s="213"/>
      <c r="E3" s="85"/>
      <c r="F3" s="85"/>
      <c r="G3" s="58"/>
      <c r="H3" s="135"/>
      <c r="I3" s="135"/>
      <c r="J3" s="68"/>
      <c r="K3" s="48"/>
    </row>
    <row r="4" spans="1:11" s="39" customFormat="1" ht="28.8" x14ac:dyDescent="0.3">
      <c r="A4" s="79">
        <v>2</v>
      </c>
      <c r="B4" s="68" t="s">
        <v>439</v>
      </c>
      <c r="C4" s="60" t="s">
        <v>1515</v>
      </c>
      <c r="D4" s="2"/>
      <c r="E4" s="89" t="s">
        <v>510</v>
      </c>
      <c r="F4" s="42" t="s">
        <v>1516</v>
      </c>
      <c r="G4" s="58"/>
      <c r="H4" s="68" t="s">
        <v>1527</v>
      </c>
      <c r="I4" s="68" t="s">
        <v>1517</v>
      </c>
      <c r="J4" s="68">
        <v>12</v>
      </c>
      <c r="K4" s="48"/>
    </row>
    <row r="5" spans="1:11" x14ac:dyDescent="0.3">
      <c r="A5" s="79">
        <v>3</v>
      </c>
      <c r="B5" s="79" t="s">
        <v>439</v>
      </c>
      <c r="C5" s="60" t="s">
        <v>118</v>
      </c>
      <c r="D5" s="60">
        <v>662</v>
      </c>
      <c r="E5" s="89" t="s">
        <v>997</v>
      </c>
      <c r="F5" s="60" t="s">
        <v>490</v>
      </c>
      <c r="G5" s="59"/>
      <c r="H5" s="58">
        <v>200</v>
      </c>
      <c r="I5" s="135"/>
      <c r="J5" s="69">
        <v>5</v>
      </c>
      <c r="K5" s="48"/>
    </row>
    <row r="6" spans="1:11" x14ac:dyDescent="0.3">
      <c r="A6" s="79">
        <v>4</v>
      </c>
      <c r="B6" s="79" t="s">
        <v>439</v>
      </c>
      <c r="C6" s="60" t="s">
        <v>1597</v>
      </c>
      <c r="D6" s="2"/>
      <c r="E6" s="89" t="s">
        <v>510</v>
      </c>
      <c r="F6" s="60" t="s">
        <v>490</v>
      </c>
      <c r="G6" s="59"/>
      <c r="H6" s="58">
        <v>200</v>
      </c>
      <c r="I6" s="135"/>
      <c r="J6" s="69">
        <v>5</v>
      </c>
      <c r="K6" s="48"/>
    </row>
    <row r="7" spans="1:11" x14ac:dyDescent="0.3">
      <c r="A7" s="79">
        <v>5</v>
      </c>
      <c r="B7" s="79" t="s">
        <v>439</v>
      </c>
      <c r="C7" s="60" t="s">
        <v>972</v>
      </c>
      <c r="D7" s="60">
        <v>1143</v>
      </c>
      <c r="E7" s="89" t="s">
        <v>973</v>
      </c>
      <c r="F7" s="60" t="s">
        <v>974</v>
      </c>
      <c r="G7" s="59"/>
      <c r="H7" s="58">
        <v>185</v>
      </c>
      <c r="I7" s="135" t="s">
        <v>979</v>
      </c>
      <c r="J7" s="68">
        <v>2</v>
      </c>
      <c r="K7" s="48"/>
    </row>
    <row r="8" spans="1:11" x14ac:dyDescent="0.3">
      <c r="A8" s="79">
        <v>6</v>
      </c>
      <c r="B8" s="79" t="s">
        <v>439</v>
      </c>
      <c r="C8" s="60" t="s">
        <v>123</v>
      </c>
      <c r="D8" s="60">
        <v>1047</v>
      </c>
      <c r="E8" s="89" t="s">
        <v>510</v>
      </c>
      <c r="F8" s="2" t="s">
        <v>490</v>
      </c>
      <c r="G8" s="77" t="s">
        <v>337</v>
      </c>
      <c r="H8" s="58"/>
      <c r="I8" s="135"/>
      <c r="J8" s="69">
        <v>5</v>
      </c>
      <c r="K8" s="198"/>
    </row>
    <row r="9" spans="1:11" x14ac:dyDescent="0.3">
      <c r="A9" s="79">
        <v>7</v>
      </c>
      <c r="B9" s="79" t="s">
        <v>439</v>
      </c>
      <c r="C9" s="60" t="s">
        <v>1551</v>
      </c>
      <c r="D9" s="2"/>
      <c r="E9" s="89" t="s">
        <v>510</v>
      </c>
      <c r="F9" s="60" t="s">
        <v>461</v>
      </c>
      <c r="G9" s="77">
        <v>154</v>
      </c>
      <c r="H9" s="58"/>
      <c r="I9" s="135"/>
      <c r="J9" s="69">
        <v>5</v>
      </c>
      <c r="K9" s="48"/>
    </row>
    <row r="10" spans="1:11" x14ac:dyDescent="0.3">
      <c r="A10" s="79">
        <v>8</v>
      </c>
      <c r="B10" s="79" t="s">
        <v>439</v>
      </c>
      <c r="C10" s="85" t="s">
        <v>2082</v>
      </c>
      <c r="D10" s="2"/>
      <c r="E10" s="89"/>
      <c r="F10" s="60"/>
      <c r="G10" s="77"/>
      <c r="H10" s="58"/>
      <c r="I10" s="135"/>
      <c r="J10" s="16">
        <f>SUM(J4:J9)</f>
        <v>34</v>
      </c>
      <c r="K10" s="16" t="s">
        <v>2189</v>
      </c>
    </row>
    <row r="11" spans="1:11" x14ac:dyDescent="0.3">
      <c r="A11" s="79">
        <v>9</v>
      </c>
      <c r="B11" s="79"/>
      <c r="C11" s="60"/>
      <c r="D11" s="2"/>
      <c r="E11" s="89"/>
      <c r="F11" s="60"/>
      <c r="G11" s="77"/>
      <c r="H11" s="58"/>
      <c r="I11" s="135"/>
      <c r="J11" s="68"/>
      <c r="K11" s="48"/>
    </row>
    <row r="12" spans="1:11" x14ac:dyDescent="0.3">
      <c r="A12" s="79">
        <v>10</v>
      </c>
      <c r="B12" s="79" t="s">
        <v>440</v>
      </c>
      <c r="C12" s="85" t="s">
        <v>338</v>
      </c>
      <c r="D12" s="213"/>
      <c r="E12" s="85"/>
      <c r="F12" s="85"/>
      <c r="G12" s="58"/>
      <c r="H12" s="135"/>
      <c r="I12" s="135"/>
      <c r="J12" s="68"/>
      <c r="K12" s="48"/>
    </row>
    <row r="13" spans="1:11" ht="28.8" x14ac:dyDescent="0.3">
      <c r="A13" s="79">
        <v>11</v>
      </c>
      <c r="B13" s="79" t="s">
        <v>440</v>
      </c>
      <c r="C13" s="60" t="s">
        <v>1515</v>
      </c>
      <c r="D13" s="2"/>
      <c r="E13" s="89" t="s">
        <v>510</v>
      </c>
      <c r="F13" s="42" t="s">
        <v>1516</v>
      </c>
      <c r="G13" s="58"/>
      <c r="H13" s="68">
        <v>22.9</v>
      </c>
      <c r="I13" s="68" t="s">
        <v>1532</v>
      </c>
      <c r="J13" s="68">
        <v>31</v>
      </c>
      <c r="K13" s="48"/>
    </row>
    <row r="14" spans="1:11" x14ac:dyDescent="0.3">
      <c r="A14" s="79">
        <v>12</v>
      </c>
      <c r="B14" s="79" t="s">
        <v>440</v>
      </c>
      <c r="C14" s="60" t="s">
        <v>972</v>
      </c>
      <c r="D14" s="60">
        <v>1143</v>
      </c>
      <c r="E14" s="89" t="s">
        <v>973</v>
      </c>
      <c r="F14" s="60" t="s">
        <v>974</v>
      </c>
      <c r="G14" s="58"/>
      <c r="H14" s="135">
        <v>19</v>
      </c>
      <c r="I14" s="135" t="s">
        <v>976</v>
      </c>
      <c r="J14" s="68">
        <v>2</v>
      </c>
      <c r="K14" s="48"/>
    </row>
    <row r="15" spans="1:11" x14ac:dyDescent="0.3">
      <c r="A15" s="79">
        <v>13</v>
      </c>
      <c r="B15" s="79" t="s">
        <v>440</v>
      </c>
      <c r="C15" s="85" t="s">
        <v>2082</v>
      </c>
      <c r="D15" s="2"/>
      <c r="E15" s="89"/>
      <c r="F15" s="60"/>
      <c r="G15" s="58"/>
      <c r="H15" s="135"/>
      <c r="I15" s="135"/>
      <c r="J15" s="16">
        <v>33</v>
      </c>
      <c r="K15" s="16" t="s">
        <v>2190</v>
      </c>
    </row>
    <row r="16" spans="1:11" x14ac:dyDescent="0.3">
      <c r="A16" s="79">
        <v>14</v>
      </c>
      <c r="B16" s="79"/>
      <c r="C16" s="48"/>
      <c r="D16" s="67"/>
      <c r="E16" s="48"/>
      <c r="F16" s="48"/>
      <c r="G16" s="59"/>
      <c r="H16" s="48"/>
      <c r="I16" s="48"/>
      <c r="J16" s="29"/>
      <c r="K16" s="48"/>
    </row>
    <row r="17" spans="1:11" x14ac:dyDescent="0.3">
      <c r="A17" s="79">
        <v>15</v>
      </c>
      <c r="B17" s="79" t="s">
        <v>441</v>
      </c>
      <c r="C17" s="85" t="s">
        <v>21</v>
      </c>
      <c r="D17" s="213"/>
      <c r="E17" s="85"/>
      <c r="F17" s="85"/>
      <c r="G17" s="58"/>
      <c r="H17" s="135"/>
      <c r="I17" s="135"/>
      <c r="J17" s="68"/>
      <c r="K17" s="48"/>
    </row>
    <row r="18" spans="1:11" ht="28.8" x14ac:dyDescent="0.3">
      <c r="A18" s="79">
        <v>16</v>
      </c>
      <c r="B18" s="29" t="s">
        <v>441</v>
      </c>
      <c r="C18" s="60" t="s">
        <v>1515</v>
      </c>
      <c r="D18" s="2"/>
      <c r="E18" s="89" t="s">
        <v>510</v>
      </c>
      <c r="F18" s="42" t="s">
        <v>1516</v>
      </c>
      <c r="G18" s="58"/>
      <c r="H18" s="68">
        <v>19.2</v>
      </c>
      <c r="I18" s="94" t="s">
        <v>247</v>
      </c>
      <c r="J18" s="68">
        <v>27</v>
      </c>
      <c r="K18" s="48"/>
    </row>
    <row r="19" spans="1:11" x14ac:dyDescent="0.3">
      <c r="A19" s="79">
        <v>17</v>
      </c>
      <c r="B19" s="29" t="s">
        <v>441</v>
      </c>
      <c r="C19" s="60" t="s">
        <v>972</v>
      </c>
      <c r="D19" s="60">
        <v>1143</v>
      </c>
      <c r="E19" s="89" t="s">
        <v>973</v>
      </c>
      <c r="F19" s="60" t="s">
        <v>974</v>
      </c>
      <c r="G19" s="58"/>
      <c r="H19" s="135">
        <v>21.5</v>
      </c>
      <c r="I19" s="135" t="s">
        <v>977</v>
      </c>
      <c r="J19" s="68">
        <v>2</v>
      </c>
      <c r="K19" s="48"/>
    </row>
    <row r="20" spans="1:11" x14ac:dyDescent="0.3">
      <c r="A20" s="79">
        <v>18</v>
      </c>
      <c r="B20" s="29" t="s">
        <v>441</v>
      </c>
      <c r="C20" s="60" t="s">
        <v>1551</v>
      </c>
      <c r="D20" s="2"/>
      <c r="E20" s="89" t="s">
        <v>510</v>
      </c>
      <c r="F20" s="60" t="s">
        <v>461</v>
      </c>
      <c r="G20" s="113">
        <v>16</v>
      </c>
      <c r="H20" s="135"/>
      <c r="I20" s="135"/>
      <c r="J20" s="69">
        <v>5</v>
      </c>
      <c r="K20" s="48"/>
    </row>
    <row r="21" spans="1:11" x14ac:dyDescent="0.3">
      <c r="A21" s="79">
        <v>19</v>
      </c>
      <c r="B21" s="29" t="s">
        <v>441</v>
      </c>
      <c r="C21" s="85" t="s">
        <v>2082</v>
      </c>
      <c r="D21" s="2"/>
      <c r="E21" s="89"/>
      <c r="F21" s="60"/>
      <c r="G21" s="113"/>
      <c r="H21" s="135"/>
      <c r="I21" s="135"/>
      <c r="J21" s="16">
        <v>34</v>
      </c>
      <c r="K21" s="16" t="s">
        <v>2191</v>
      </c>
    </row>
    <row r="22" spans="1:11" x14ac:dyDescent="0.3">
      <c r="A22" s="79">
        <v>20</v>
      </c>
      <c r="B22" s="29"/>
      <c r="C22" s="60"/>
      <c r="D22" s="2"/>
      <c r="E22" s="89"/>
      <c r="F22" s="60"/>
      <c r="G22" s="113"/>
      <c r="H22" s="135"/>
      <c r="I22" s="135"/>
      <c r="J22" s="68"/>
      <c r="K22" s="48"/>
    </row>
    <row r="23" spans="1:11" x14ac:dyDescent="0.3">
      <c r="A23" s="79">
        <v>21</v>
      </c>
      <c r="B23" s="29" t="s">
        <v>442</v>
      </c>
      <c r="C23" s="85" t="s">
        <v>26</v>
      </c>
      <c r="D23" s="213"/>
      <c r="E23" s="85"/>
      <c r="F23" s="85"/>
      <c r="G23" s="58"/>
      <c r="H23" s="135"/>
      <c r="I23" s="135"/>
      <c r="J23" s="68"/>
      <c r="K23" s="48"/>
    </row>
    <row r="24" spans="1:11" ht="28.8" x14ac:dyDescent="0.3">
      <c r="A24" s="79">
        <v>22</v>
      </c>
      <c r="B24" s="29" t="s">
        <v>442</v>
      </c>
      <c r="C24" s="60" t="s">
        <v>1515</v>
      </c>
      <c r="D24" s="2"/>
      <c r="E24" s="89" t="s">
        <v>510</v>
      </c>
      <c r="F24" s="42" t="s">
        <v>1516</v>
      </c>
      <c r="G24" s="58"/>
      <c r="H24" s="68">
        <v>38</v>
      </c>
      <c r="I24" s="68" t="s">
        <v>1536</v>
      </c>
      <c r="J24" s="68">
        <v>31</v>
      </c>
      <c r="K24" s="48"/>
    </row>
    <row r="25" spans="1:11" x14ac:dyDescent="0.3">
      <c r="A25" s="79">
        <v>23</v>
      </c>
      <c r="B25" s="29" t="s">
        <v>442</v>
      </c>
      <c r="C25" s="60" t="s">
        <v>972</v>
      </c>
      <c r="D25" s="60">
        <v>1143</v>
      </c>
      <c r="E25" s="89" t="s">
        <v>973</v>
      </c>
      <c r="F25" s="60" t="s">
        <v>974</v>
      </c>
      <c r="G25" s="58"/>
      <c r="H25" s="135">
        <v>35</v>
      </c>
      <c r="I25" s="135" t="s">
        <v>978</v>
      </c>
      <c r="J25" s="68">
        <v>2</v>
      </c>
      <c r="K25" s="48"/>
    </row>
    <row r="26" spans="1:11" ht="28.8" x14ac:dyDescent="0.3">
      <c r="A26" s="79">
        <v>24</v>
      </c>
      <c r="B26" s="29" t="s">
        <v>442</v>
      </c>
      <c r="C26" s="60" t="s">
        <v>633</v>
      </c>
      <c r="D26" s="60">
        <v>1097</v>
      </c>
      <c r="E26" s="89" t="s">
        <v>636</v>
      </c>
      <c r="F26" s="42" t="s">
        <v>635</v>
      </c>
      <c r="G26" s="77">
        <v>38</v>
      </c>
      <c r="H26" s="79"/>
      <c r="I26" s="79"/>
      <c r="J26" s="29">
        <v>1</v>
      </c>
      <c r="K26" s="48"/>
    </row>
    <row r="27" spans="1:11" x14ac:dyDescent="0.3">
      <c r="A27" s="79">
        <v>25</v>
      </c>
      <c r="B27" s="29" t="s">
        <v>442</v>
      </c>
      <c r="C27" s="85" t="s">
        <v>2082</v>
      </c>
      <c r="D27" s="2"/>
      <c r="E27" s="89"/>
      <c r="F27" s="42"/>
      <c r="G27" s="77"/>
      <c r="H27" s="79"/>
      <c r="I27" s="79"/>
      <c r="J27" s="16">
        <v>34</v>
      </c>
      <c r="K27" s="16" t="s">
        <v>2193</v>
      </c>
    </row>
    <row r="28" spans="1:11" x14ac:dyDescent="0.3">
      <c r="A28" s="79">
        <v>26</v>
      </c>
      <c r="B28" s="29"/>
      <c r="C28" s="60"/>
      <c r="D28" s="2"/>
      <c r="E28" s="89"/>
      <c r="F28" s="42"/>
      <c r="G28" s="77"/>
      <c r="H28" s="79"/>
      <c r="I28" s="79"/>
      <c r="J28" s="29"/>
      <c r="K28" s="48"/>
    </row>
    <row r="29" spans="1:11" x14ac:dyDescent="0.3">
      <c r="A29" s="79">
        <v>27</v>
      </c>
      <c r="B29" s="29" t="s">
        <v>443</v>
      </c>
      <c r="C29" s="85" t="s">
        <v>109</v>
      </c>
      <c r="D29" s="213"/>
      <c r="E29" s="85"/>
      <c r="F29" s="85"/>
      <c r="G29" s="58"/>
      <c r="H29" s="135"/>
      <c r="I29" s="135"/>
      <c r="J29" s="68"/>
      <c r="K29" s="48"/>
    </row>
    <row r="30" spans="1:11" ht="28.8" x14ac:dyDescent="0.3">
      <c r="A30" s="79">
        <v>28</v>
      </c>
      <c r="B30" s="29" t="s">
        <v>443</v>
      </c>
      <c r="C30" s="60" t="s">
        <v>1515</v>
      </c>
      <c r="D30" s="2"/>
      <c r="E30" s="89" t="s">
        <v>510</v>
      </c>
      <c r="F30" s="42" t="s">
        <v>1516</v>
      </c>
      <c r="G30" s="58">
        <v>21</v>
      </c>
      <c r="H30" s="135"/>
      <c r="I30" s="135"/>
      <c r="J30" s="69">
        <v>5</v>
      </c>
      <c r="K30" s="48"/>
    </row>
    <row r="31" spans="1:11" ht="28.8" x14ac:dyDescent="0.3">
      <c r="A31" s="79">
        <v>29</v>
      </c>
      <c r="B31" s="79" t="s">
        <v>443</v>
      </c>
      <c r="C31" s="60" t="s">
        <v>2072</v>
      </c>
      <c r="D31" s="2"/>
      <c r="E31" s="89" t="s">
        <v>510</v>
      </c>
      <c r="F31" s="60" t="s">
        <v>461</v>
      </c>
      <c r="G31" s="58" t="s">
        <v>74</v>
      </c>
      <c r="H31" s="135"/>
      <c r="I31" s="135"/>
      <c r="J31" s="69">
        <v>5</v>
      </c>
      <c r="K31" s="48"/>
    </row>
    <row r="32" spans="1:11" x14ac:dyDescent="0.3">
      <c r="A32" s="79">
        <v>30</v>
      </c>
      <c r="B32" s="79" t="s">
        <v>443</v>
      </c>
      <c r="C32" s="85" t="s">
        <v>2082</v>
      </c>
      <c r="D32" s="2"/>
      <c r="E32" s="89"/>
      <c r="F32" s="60"/>
      <c r="G32" s="58"/>
      <c r="H32" s="135"/>
      <c r="I32" s="135"/>
      <c r="J32" s="16">
        <v>10</v>
      </c>
      <c r="K32" s="16" t="s">
        <v>2194</v>
      </c>
    </row>
    <row r="33" spans="1:11" x14ac:dyDescent="0.3">
      <c r="A33" s="79">
        <v>31</v>
      </c>
      <c r="B33" s="79"/>
      <c r="C33" s="60"/>
      <c r="D33" s="2"/>
      <c r="E33" s="89"/>
      <c r="F33" s="60"/>
      <c r="G33" s="58"/>
      <c r="H33" s="135"/>
      <c r="I33" s="135"/>
      <c r="J33" s="68"/>
      <c r="K33" s="48"/>
    </row>
    <row r="34" spans="1:11" x14ac:dyDescent="0.3">
      <c r="A34" s="79">
        <v>32</v>
      </c>
      <c r="B34" s="29" t="s">
        <v>444</v>
      </c>
      <c r="C34" s="85" t="s">
        <v>38</v>
      </c>
      <c r="D34" s="213"/>
      <c r="E34" s="85"/>
      <c r="F34" s="85"/>
      <c r="G34" s="58"/>
      <c r="H34" s="135"/>
      <c r="I34" s="135"/>
      <c r="J34" s="68"/>
      <c r="K34" s="48"/>
    </row>
    <row r="35" spans="1:11" ht="28.8" x14ac:dyDescent="0.3">
      <c r="A35" s="79">
        <v>33</v>
      </c>
      <c r="B35" s="29" t="s">
        <v>444</v>
      </c>
      <c r="C35" s="60" t="s">
        <v>1515</v>
      </c>
      <c r="D35" s="2"/>
      <c r="E35" s="89" t="s">
        <v>510</v>
      </c>
      <c r="F35" s="42" t="s">
        <v>1516</v>
      </c>
      <c r="G35" s="58"/>
      <c r="H35" s="68">
        <v>48.5</v>
      </c>
      <c r="I35" s="68" t="s">
        <v>1541</v>
      </c>
      <c r="J35" s="68">
        <v>23</v>
      </c>
      <c r="K35" s="48"/>
    </row>
    <row r="36" spans="1:11" x14ac:dyDescent="0.3">
      <c r="A36" s="79">
        <v>34</v>
      </c>
      <c r="B36" s="29" t="s">
        <v>444</v>
      </c>
      <c r="C36" s="85" t="s">
        <v>2082</v>
      </c>
      <c r="D36" s="2"/>
      <c r="E36" s="89"/>
      <c r="F36" s="42"/>
      <c r="G36" s="58"/>
      <c r="H36" s="68"/>
      <c r="I36" s="68"/>
      <c r="J36" s="16">
        <v>23</v>
      </c>
      <c r="K36" s="16" t="s">
        <v>2195</v>
      </c>
    </row>
    <row r="37" spans="1:11" x14ac:dyDescent="0.3">
      <c r="A37" s="79">
        <v>35</v>
      </c>
      <c r="B37" s="29"/>
      <c r="C37" s="60"/>
      <c r="D37" s="2"/>
      <c r="E37" s="89"/>
      <c r="F37" s="42"/>
      <c r="G37" s="58"/>
      <c r="H37" s="68"/>
      <c r="I37" s="68"/>
      <c r="J37" s="68"/>
      <c r="K37" s="48"/>
    </row>
    <row r="38" spans="1:11" x14ac:dyDescent="0.3">
      <c r="A38" s="79">
        <v>36</v>
      </c>
      <c r="B38" s="29" t="s">
        <v>445</v>
      </c>
      <c r="C38" s="85" t="s">
        <v>43</v>
      </c>
      <c r="D38" s="213"/>
      <c r="E38" s="85"/>
      <c r="F38" s="85"/>
      <c r="G38" s="58"/>
      <c r="H38" s="135"/>
      <c r="I38" s="135"/>
      <c r="J38" s="68"/>
      <c r="K38" s="48"/>
    </row>
    <row r="39" spans="1:11" ht="28.8" x14ac:dyDescent="0.3">
      <c r="A39" s="79">
        <v>37</v>
      </c>
      <c r="B39" s="29" t="s">
        <v>445</v>
      </c>
      <c r="C39" s="60" t="s">
        <v>1515</v>
      </c>
      <c r="D39" s="2"/>
      <c r="E39" s="89" t="s">
        <v>510</v>
      </c>
      <c r="F39" s="42" t="s">
        <v>1516</v>
      </c>
      <c r="G39" s="58"/>
      <c r="H39" s="68">
        <v>341.4</v>
      </c>
      <c r="I39" s="68" t="s">
        <v>1544</v>
      </c>
      <c r="J39" s="68">
        <v>31</v>
      </c>
      <c r="K39" s="48"/>
    </row>
    <row r="40" spans="1:11" x14ac:dyDescent="0.3">
      <c r="A40" s="79">
        <v>38</v>
      </c>
      <c r="B40" s="79" t="s">
        <v>445</v>
      </c>
      <c r="C40" s="60" t="s">
        <v>972</v>
      </c>
      <c r="D40" s="60">
        <v>1143</v>
      </c>
      <c r="E40" s="89" t="s">
        <v>973</v>
      </c>
      <c r="F40" s="60" t="s">
        <v>974</v>
      </c>
      <c r="G40" s="58"/>
      <c r="H40" s="68">
        <v>270</v>
      </c>
      <c r="I40" s="68" t="s">
        <v>975</v>
      </c>
      <c r="J40" s="68">
        <v>2</v>
      </c>
      <c r="K40" s="48"/>
    </row>
    <row r="41" spans="1:11" ht="28.8" x14ac:dyDescent="0.3">
      <c r="A41" s="79">
        <v>39</v>
      </c>
      <c r="B41" s="29" t="s">
        <v>445</v>
      </c>
      <c r="C41" s="60" t="s">
        <v>1548</v>
      </c>
      <c r="D41" s="2"/>
      <c r="E41" s="89" t="s">
        <v>510</v>
      </c>
      <c r="F41" s="60" t="s">
        <v>461</v>
      </c>
      <c r="G41" s="140"/>
      <c r="H41" s="113" t="s">
        <v>1549</v>
      </c>
      <c r="I41" s="58" t="s">
        <v>1546</v>
      </c>
      <c r="J41" s="69">
        <v>5</v>
      </c>
      <c r="K41" s="48"/>
    </row>
    <row r="42" spans="1:11" ht="28.8" x14ac:dyDescent="0.3">
      <c r="A42" s="79">
        <v>40</v>
      </c>
      <c r="B42" s="29" t="s">
        <v>445</v>
      </c>
      <c r="C42" s="60" t="s">
        <v>1548</v>
      </c>
      <c r="D42" s="2"/>
      <c r="E42" s="89" t="s">
        <v>510</v>
      </c>
      <c r="F42" s="60" t="s">
        <v>461</v>
      </c>
      <c r="G42" s="140"/>
      <c r="H42" s="113" t="s">
        <v>1545</v>
      </c>
      <c r="I42" s="58" t="s">
        <v>1547</v>
      </c>
      <c r="J42" s="69">
        <v>5</v>
      </c>
      <c r="K42" s="48"/>
    </row>
    <row r="43" spans="1:11" x14ac:dyDescent="0.3">
      <c r="A43" s="79">
        <v>41</v>
      </c>
      <c r="B43" s="29" t="s">
        <v>445</v>
      </c>
      <c r="C43" s="85" t="s">
        <v>2082</v>
      </c>
      <c r="D43" s="2"/>
      <c r="E43" s="89"/>
      <c r="F43" s="60"/>
      <c r="G43" s="140"/>
      <c r="H43" s="113"/>
      <c r="I43" s="58"/>
      <c r="J43" s="16">
        <f>SUM(J39:J42)</f>
        <v>43</v>
      </c>
      <c r="K43" s="16" t="s">
        <v>2196</v>
      </c>
    </row>
    <row r="44" spans="1:11" ht="43.2" x14ac:dyDescent="0.3">
      <c r="A44" s="79"/>
      <c r="B44" s="79"/>
      <c r="C44" s="49" t="s">
        <v>1550</v>
      </c>
      <c r="D44" s="2"/>
      <c r="E44" s="2"/>
      <c r="F44" s="2"/>
      <c r="G44" s="59"/>
      <c r="H44" s="48"/>
      <c r="I44" s="48"/>
      <c r="J44" s="29"/>
      <c r="K44" s="48"/>
    </row>
  </sheetData>
  <sortState xmlns:xlrd2="http://schemas.microsoft.com/office/spreadsheetml/2017/richdata2" ref="A3:K43">
    <sortCondition ref="A3:A43"/>
  </sortState>
  <mergeCells count="1">
    <mergeCell ref="A1:K1"/>
  </mergeCells>
  <printOptions headings="1" gridLines="1"/>
  <pageMargins left="0.7" right="0.7" top="0.78740157499999996" bottom="0.78740157499999996"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88"/>
  <sheetViews>
    <sheetView topLeftCell="A34" workbookViewId="0">
      <selection sqref="A1:K1"/>
    </sheetView>
  </sheetViews>
  <sheetFormatPr baseColWidth="10" defaultRowHeight="14.4" x14ac:dyDescent="0.3"/>
  <cols>
    <col min="1" max="2" width="6.77734375" style="29" customWidth="1"/>
    <col min="3" max="3" width="30.77734375" style="23" customWidth="1"/>
    <col min="4" max="4" width="6.77734375" style="76" customWidth="1"/>
    <col min="5" max="5" width="17.77734375" style="23" customWidth="1"/>
    <col min="6" max="6" width="17.77734375" style="101" customWidth="1"/>
    <col min="7" max="7" width="13.21875" style="78" customWidth="1"/>
    <col min="8" max="9" width="8.77734375" style="23" customWidth="1"/>
    <col min="10" max="10" width="6.77734375" style="23" customWidth="1"/>
    <col min="11" max="11" width="14.21875" style="23" customWidth="1"/>
    <col min="12" max="16384" width="11.5546875" style="23"/>
  </cols>
  <sheetData>
    <row r="1" spans="1:11" s="84" customFormat="1" ht="15.6" x14ac:dyDescent="0.3">
      <c r="A1" s="259" t="s">
        <v>162</v>
      </c>
      <c r="B1" s="260"/>
      <c r="C1" s="260"/>
      <c r="D1" s="260"/>
      <c r="E1" s="260"/>
      <c r="F1" s="260"/>
      <c r="G1" s="260"/>
      <c r="H1" s="260"/>
      <c r="I1" s="260"/>
      <c r="J1" s="260"/>
      <c r="K1" s="260"/>
    </row>
    <row r="2" spans="1:11" ht="26.4" x14ac:dyDescent="0.3">
      <c r="A2" s="102" t="s">
        <v>438</v>
      </c>
      <c r="B2" s="102" t="s">
        <v>452</v>
      </c>
      <c r="C2" s="103" t="s">
        <v>49</v>
      </c>
      <c r="D2" s="104" t="s">
        <v>434</v>
      </c>
      <c r="E2" s="105" t="s">
        <v>453</v>
      </c>
      <c r="F2" s="102" t="s">
        <v>433</v>
      </c>
      <c r="G2" s="106" t="s">
        <v>451</v>
      </c>
      <c r="H2" s="102" t="s">
        <v>450</v>
      </c>
      <c r="I2" s="102" t="s">
        <v>0</v>
      </c>
      <c r="J2" s="102" t="s">
        <v>449</v>
      </c>
      <c r="K2" s="103" t="s">
        <v>2275</v>
      </c>
    </row>
    <row r="3" spans="1:11" x14ac:dyDescent="0.3">
      <c r="A3" s="68">
        <v>1</v>
      </c>
      <c r="B3" s="68" t="s">
        <v>439</v>
      </c>
      <c r="C3" s="85" t="s">
        <v>1</v>
      </c>
      <c r="D3" s="55"/>
      <c r="E3" s="86"/>
      <c r="F3" s="56"/>
      <c r="G3" s="58"/>
      <c r="H3" s="68"/>
      <c r="I3" s="68"/>
      <c r="J3" s="68"/>
      <c r="K3" s="87"/>
    </row>
    <row r="4" spans="1:11" ht="43.2" x14ac:dyDescent="0.3">
      <c r="A4" s="68">
        <v>2</v>
      </c>
      <c r="B4" s="68" t="s">
        <v>439</v>
      </c>
      <c r="C4" s="60" t="s">
        <v>142</v>
      </c>
      <c r="D4" s="88">
        <v>1023</v>
      </c>
      <c r="E4" s="89" t="s">
        <v>467</v>
      </c>
      <c r="F4" s="42" t="s">
        <v>468</v>
      </c>
      <c r="G4" s="58" t="s">
        <v>143</v>
      </c>
      <c r="H4" s="68"/>
      <c r="I4" s="68"/>
      <c r="J4" s="69">
        <v>5</v>
      </c>
      <c r="K4" s="87"/>
    </row>
    <row r="5" spans="1:11" ht="28.8" x14ac:dyDescent="0.3">
      <c r="A5" s="68">
        <v>3</v>
      </c>
      <c r="B5" s="68" t="s">
        <v>439</v>
      </c>
      <c r="C5" s="60" t="s">
        <v>1507</v>
      </c>
      <c r="D5" s="35"/>
      <c r="E5" s="89" t="s">
        <v>1508</v>
      </c>
      <c r="F5" s="42" t="s">
        <v>1577</v>
      </c>
      <c r="G5" s="68">
        <v>230</v>
      </c>
      <c r="I5" s="68"/>
      <c r="J5" s="68">
        <v>1</v>
      </c>
      <c r="K5" s="87"/>
    </row>
    <row r="6" spans="1:11" ht="28.8" x14ac:dyDescent="0.3">
      <c r="A6" s="68">
        <v>4</v>
      </c>
      <c r="B6" s="68" t="s">
        <v>439</v>
      </c>
      <c r="C6" s="60" t="s">
        <v>1507</v>
      </c>
      <c r="D6" s="35"/>
      <c r="E6" s="89" t="s">
        <v>1509</v>
      </c>
      <c r="F6" s="42" t="s">
        <v>1577</v>
      </c>
      <c r="G6" s="58">
        <v>175</v>
      </c>
      <c r="H6" s="68"/>
      <c r="I6" s="68"/>
      <c r="J6" s="68">
        <v>2</v>
      </c>
      <c r="K6" s="87"/>
    </row>
    <row r="7" spans="1:11" x14ac:dyDescent="0.3">
      <c r="A7" s="68">
        <v>5</v>
      </c>
      <c r="B7" s="68" t="s">
        <v>439</v>
      </c>
      <c r="C7" s="60" t="s">
        <v>1725</v>
      </c>
      <c r="D7" s="35"/>
      <c r="E7" s="89" t="s">
        <v>467</v>
      </c>
      <c r="F7" s="42" t="s">
        <v>1722</v>
      </c>
      <c r="G7" s="58" t="s">
        <v>1717</v>
      </c>
      <c r="H7" s="68"/>
      <c r="I7" s="68"/>
      <c r="J7" s="68">
        <v>12</v>
      </c>
      <c r="K7" s="87"/>
    </row>
    <row r="8" spans="1:11" x14ac:dyDescent="0.3">
      <c r="A8" s="68">
        <v>6</v>
      </c>
      <c r="B8" s="68" t="s">
        <v>439</v>
      </c>
      <c r="C8" s="60" t="s">
        <v>4</v>
      </c>
      <c r="D8" s="90">
        <v>662</v>
      </c>
      <c r="E8" s="27" t="s">
        <v>467</v>
      </c>
      <c r="F8" s="42" t="s">
        <v>1023</v>
      </c>
      <c r="G8" s="58" t="s">
        <v>1031</v>
      </c>
      <c r="H8" s="68">
        <v>145</v>
      </c>
      <c r="I8" s="68"/>
      <c r="J8" s="69">
        <v>5</v>
      </c>
      <c r="K8" s="87"/>
    </row>
    <row r="9" spans="1:11" x14ac:dyDescent="0.3">
      <c r="A9" s="68">
        <v>7</v>
      </c>
      <c r="B9" s="68" t="s">
        <v>439</v>
      </c>
      <c r="C9" s="60" t="s">
        <v>1578</v>
      </c>
      <c r="D9" s="35"/>
      <c r="E9" s="27" t="s">
        <v>1579</v>
      </c>
      <c r="F9" s="42" t="s">
        <v>1580</v>
      </c>
      <c r="G9" s="58">
        <v>263</v>
      </c>
      <c r="H9" s="68"/>
      <c r="I9" s="68"/>
      <c r="J9" s="68">
        <v>1</v>
      </c>
      <c r="K9" s="87"/>
    </row>
    <row r="10" spans="1:11" x14ac:dyDescent="0.3">
      <c r="A10" s="68">
        <v>8</v>
      </c>
      <c r="B10" s="68" t="s">
        <v>439</v>
      </c>
      <c r="C10" s="60" t="s">
        <v>1597</v>
      </c>
      <c r="D10" s="35"/>
      <c r="E10" s="27" t="s">
        <v>467</v>
      </c>
      <c r="F10" s="42" t="s">
        <v>490</v>
      </c>
      <c r="G10" s="91" t="s">
        <v>1609</v>
      </c>
      <c r="H10" s="68"/>
      <c r="I10" s="68"/>
      <c r="J10" s="69"/>
      <c r="K10" s="87" t="s">
        <v>2081</v>
      </c>
    </row>
    <row r="11" spans="1:11" x14ac:dyDescent="0.3">
      <c r="A11" s="68">
        <v>9</v>
      </c>
      <c r="B11" s="68" t="s">
        <v>439</v>
      </c>
      <c r="C11" s="60" t="s">
        <v>144</v>
      </c>
      <c r="D11" s="57">
        <v>1172</v>
      </c>
      <c r="E11" s="89" t="s">
        <v>534</v>
      </c>
      <c r="F11" s="42" t="s">
        <v>1023</v>
      </c>
      <c r="G11" s="58" t="s">
        <v>143</v>
      </c>
      <c r="H11" s="68"/>
      <c r="I11" s="68"/>
      <c r="J11" s="69">
        <v>5</v>
      </c>
      <c r="K11" s="87"/>
    </row>
    <row r="12" spans="1:11" ht="72" x14ac:dyDescent="0.3">
      <c r="A12" s="68">
        <v>10</v>
      </c>
      <c r="B12" s="68" t="s">
        <v>439</v>
      </c>
      <c r="C12" s="60" t="s">
        <v>145</v>
      </c>
      <c r="D12" s="88">
        <v>1029</v>
      </c>
      <c r="E12" s="89" t="s">
        <v>534</v>
      </c>
      <c r="F12" s="42" t="s">
        <v>478</v>
      </c>
      <c r="G12" s="58"/>
      <c r="H12" s="68">
        <v>210</v>
      </c>
      <c r="I12" s="68"/>
      <c r="J12" s="69">
        <v>5</v>
      </c>
      <c r="K12" s="87"/>
    </row>
    <row r="13" spans="1:11" x14ac:dyDescent="0.3">
      <c r="A13" s="68">
        <v>11</v>
      </c>
      <c r="B13" s="68" t="s">
        <v>439</v>
      </c>
      <c r="C13" s="60" t="s">
        <v>1586</v>
      </c>
      <c r="D13" s="35"/>
      <c r="E13" s="89" t="s">
        <v>1587</v>
      </c>
      <c r="F13" s="42" t="s">
        <v>1588</v>
      </c>
      <c r="G13" s="58">
        <v>170</v>
      </c>
      <c r="H13" s="68"/>
      <c r="I13" s="68"/>
      <c r="J13" s="68">
        <v>1</v>
      </c>
      <c r="K13" s="87"/>
    </row>
    <row r="14" spans="1:11" ht="28.8" x14ac:dyDescent="0.3">
      <c r="A14" s="68">
        <v>12</v>
      </c>
      <c r="B14" s="68" t="s">
        <v>439</v>
      </c>
      <c r="C14" s="60" t="s">
        <v>2045</v>
      </c>
      <c r="D14" s="35"/>
      <c r="E14" s="89" t="s">
        <v>2046</v>
      </c>
      <c r="F14" s="42" t="s">
        <v>2047</v>
      </c>
      <c r="G14" s="58"/>
      <c r="H14" s="68">
        <v>186.3</v>
      </c>
      <c r="I14" s="68" t="s">
        <v>2048</v>
      </c>
      <c r="J14" s="68">
        <v>8</v>
      </c>
      <c r="K14" s="87"/>
    </row>
    <row r="15" spans="1:11" x14ac:dyDescent="0.3">
      <c r="A15" s="68">
        <v>13</v>
      </c>
      <c r="B15" s="68" t="s">
        <v>439</v>
      </c>
      <c r="C15" s="60" t="s">
        <v>146</v>
      </c>
      <c r="D15" s="92">
        <v>487</v>
      </c>
      <c r="E15" s="89" t="s">
        <v>534</v>
      </c>
      <c r="F15" s="42" t="s">
        <v>1023</v>
      </c>
      <c r="G15" s="58" t="s">
        <v>143</v>
      </c>
      <c r="H15" s="68"/>
      <c r="I15" s="68"/>
      <c r="J15" s="69">
        <v>5</v>
      </c>
      <c r="K15" s="87"/>
    </row>
    <row r="16" spans="1:11" ht="43.2" x14ac:dyDescent="0.3">
      <c r="A16" s="68">
        <v>14</v>
      </c>
      <c r="B16" s="68" t="s">
        <v>439</v>
      </c>
      <c r="C16" s="60" t="s">
        <v>147</v>
      </c>
      <c r="D16" s="88">
        <v>1058</v>
      </c>
      <c r="E16" s="89" t="s">
        <v>534</v>
      </c>
      <c r="F16" s="42" t="s">
        <v>536</v>
      </c>
      <c r="G16" s="58" t="s">
        <v>148</v>
      </c>
      <c r="H16" s="68"/>
      <c r="I16" s="68"/>
      <c r="J16" s="68">
        <v>8</v>
      </c>
      <c r="K16" s="87"/>
    </row>
    <row r="17" spans="1:11" x14ac:dyDescent="0.3">
      <c r="A17" s="68">
        <v>15</v>
      </c>
      <c r="B17" s="68" t="s">
        <v>439</v>
      </c>
      <c r="C17" s="60" t="s">
        <v>17</v>
      </c>
      <c r="D17" s="88">
        <v>1040</v>
      </c>
      <c r="E17" s="89" t="s">
        <v>467</v>
      </c>
      <c r="F17" s="42" t="s">
        <v>844</v>
      </c>
      <c r="G17" s="58"/>
      <c r="H17" s="68">
        <v>166.5</v>
      </c>
      <c r="I17" s="68" t="s">
        <v>852</v>
      </c>
      <c r="J17" s="68">
        <v>53</v>
      </c>
      <c r="K17" s="87"/>
    </row>
    <row r="18" spans="1:11" x14ac:dyDescent="0.3">
      <c r="A18" s="68">
        <v>16</v>
      </c>
      <c r="B18" s="68" t="s">
        <v>439</v>
      </c>
      <c r="C18" s="60" t="s">
        <v>17</v>
      </c>
      <c r="D18" s="88">
        <v>1040</v>
      </c>
      <c r="E18" s="89" t="s">
        <v>467</v>
      </c>
      <c r="F18" s="42" t="s">
        <v>845</v>
      </c>
      <c r="G18" s="58"/>
      <c r="H18" s="68">
        <v>181.2</v>
      </c>
      <c r="I18" s="68" t="s">
        <v>853</v>
      </c>
      <c r="J18" s="68">
        <v>33</v>
      </c>
      <c r="K18" s="87"/>
    </row>
    <row r="19" spans="1:11" x14ac:dyDescent="0.3">
      <c r="A19" s="68">
        <v>17</v>
      </c>
      <c r="B19" s="68" t="s">
        <v>439</v>
      </c>
      <c r="C19" s="60" t="s">
        <v>17</v>
      </c>
      <c r="D19" s="88">
        <v>1040</v>
      </c>
      <c r="E19" s="89" t="s">
        <v>467</v>
      </c>
      <c r="F19" s="42" t="s">
        <v>846</v>
      </c>
      <c r="G19" s="58"/>
      <c r="H19" s="68">
        <v>183.4</v>
      </c>
      <c r="I19" s="68" t="s">
        <v>854</v>
      </c>
      <c r="J19" s="68">
        <v>14</v>
      </c>
      <c r="K19" s="87"/>
    </row>
    <row r="20" spans="1:11" x14ac:dyDescent="0.3">
      <c r="A20" s="68">
        <v>18</v>
      </c>
      <c r="B20" s="68" t="s">
        <v>439</v>
      </c>
      <c r="C20" s="60" t="s">
        <v>17</v>
      </c>
      <c r="D20" s="88">
        <v>1040</v>
      </c>
      <c r="E20" s="89" t="s">
        <v>467</v>
      </c>
      <c r="F20" s="42" t="s">
        <v>847</v>
      </c>
      <c r="G20" s="58"/>
      <c r="H20" s="68">
        <v>167</v>
      </c>
      <c r="I20" s="68" t="s">
        <v>855</v>
      </c>
      <c r="J20" s="68">
        <v>4</v>
      </c>
      <c r="K20" s="87"/>
    </row>
    <row r="21" spans="1:11" x14ac:dyDescent="0.3">
      <c r="A21" s="68">
        <v>19</v>
      </c>
      <c r="B21" s="68" t="s">
        <v>439</v>
      </c>
      <c r="C21" s="60" t="s">
        <v>17</v>
      </c>
      <c r="D21" s="88">
        <v>1040</v>
      </c>
      <c r="E21" s="89" t="s">
        <v>467</v>
      </c>
      <c r="F21" s="42" t="s">
        <v>628</v>
      </c>
      <c r="G21" s="58"/>
      <c r="H21" s="68">
        <v>205.5</v>
      </c>
      <c r="I21" s="68" t="s">
        <v>149</v>
      </c>
      <c r="J21" s="68">
        <v>54</v>
      </c>
      <c r="K21" s="87"/>
    </row>
    <row r="22" spans="1:11" x14ac:dyDescent="0.3">
      <c r="A22" s="68">
        <v>20</v>
      </c>
      <c r="B22" s="68" t="s">
        <v>439</v>
      </c>
      <c r="C22" s="60" t="s">
        <v>17</v>
      </c>
      <c r="D22" s="88">
        <v>1040</v>
      </c>
      <c r="E22" s="89" t="s">
        <v>467</v>
      </c>
      <c r="F22" s="42" t="s">
        <v>848</v>
      </c>
      <c r="G22" s="58"/>
      <c r="H22" s="68">
        <v>171.7</v>
      </c>
      <c r="I22" s="68" t="s">
        <v>856</v>
      </c>
      <c r="J22" s="68">
        <v>36</v>
      </c>
      <c r="K22" s="87"/>
    </row>
    <row r="23" spans="1:11" x14ac:dyDescent="0.3">
      <c r="A23" s="68">
        <v>21</v>
      </c>
      <c r="B23" s="68" t="s">
        <v>439</v>
      </c>
      <c r="C23" s="60" t="s">
        <v>17</v>
      </c>
      <c r="D23" s="88">
        <v>1040</v>
      </c>
      <c r="E23" s="89" t="s">
        <v>467</v>
      </c>
      <c r="F23" s="42" t="s">
        <v>849</v>
      </c>
      <c r="G23" s="58"/>
      <c r="H23" s="68">
        <v>180.6</v>
      </c>
      <c r="I23" s="68" t="s">
        <v>857</v>
      </c>
      <c r="J23" s="68">
        <v>21</v>
      </c>
      <c r="K23" s="87"/>
    </row>
    <row r="24" spans="1:11" x14ac:dyDescent="0.3">
      <c r="A24" s="68">
        <v>22</v>
      </c>
      <c r="B24" s="68" t="s">
        <v>439</v>
      </c>
      <c r="C24" s="60" t="s">
        <v>17</v>
      </c>
      <c r="D24" s="88">
        <v>1040</v>
      </c>
      <c r="E24" s="89" t="s">
        <v>467</v>
      </c>
      <c r="F24" s="42" t="s">
        <v>850</v>
      </c>
      <c r="G24" s="58">
        <v>180</v>
      </c>
      <c r="H24" s="68"/>
      <c r="I24" s="68"/>
      <c r="J24" s="68">
        <v>1</v>
      </c>
      <c r="K24" s="87"/>
    </row>
    <row r="25" spans="1:11" x14ac:dyDescent="0.3">
      <c r="A25" s="68">
        <v>23</v>
      </c>
      <c r="B25" s="68" t="s">
        <v>439</v>
      </c>
      <c r="C25" s="60" t="s">
        <v>17</v>
      </c>
      <c r="D25" s="88">
        <v>1040</v>
      </c>
      <c r="E25" s="89" t="s">
        <v>467</v>
      </c>
      <c r="F25" s="42" t="s">
        <v>851</v>
      </c>
      <c r="G25" s="58"/>
      <c r="H25" s="68">
        <v>175.3</v>
      </c>
      <c r="I25" s="68" t="s">
        <v>858</v>
      </c>
      <c r="J25" s="68">
        <v>22</v>
      </c>
      <c r="K25" s="87"/>
    </row>
    <row r="26" spans="1:11" ht="28.8" x14ac:dyDescent="0.3">
      <c r="A26" s="68">
        <v>24</v>
      </c>
      <c r="B26" s="66" t="s">
        <v>439</v>
      </c>
      <c r="C26" s="2" t="s">
        <v>1709</v>
      </c>
      <c r="D26" s="35"/>
      <c r="E26" s="63" t="s">
        <v>1710</v>
      </c>
      <c r="F26" s="49" t="s">
        <v>1711</v>
      </c>
      <c r="G26" s="24">
        <v>118</v>
      </c>
      <c r="H26" s="66"/>
      <c r="I26" s="66"/>
      <c r="J26" s="66">
        <v>1</v>
      </c>
      <c r="K26" s="93"/>
    </row>
    <row r="27" spans="1:11" s="64" customFormat="1" x14ac:dyDescent="0.3">
      <c r="A27" s="68">
        <v>25</v>
      </c>
      <c r="B27" s="68" t="s">
        <v>439</v>
      </c>
      <c r="C27" s="60" t="s">
        <v>1203</v>
      </c>
      <c r="D27" s="90">
        <v>1571</v>
      </c>
      <c r="E27" s="89" t="s">
        <v>534</v>
      </c>
      <c r="F27" s="42" t="s">
        <v>1023</v>
      </c>
      <c r="G27" s="58">
        <v>141.19999999999999</v>
      </c>
      <c r="H27" s="68"/>
      <c r="I27" s="68"/>
      <c r="J27" s="68">
        <v>1</v>
      </c>
      <c r="K27" s="87"/>
    </row>
    <row r="28" spans="1:11" x14ac:dyDescent="0.3">
      <c r="A28" s="68">
        <v>26</v>
      </c>
      <c r="B28" s="68" t="s">
        <v>439</v>
      </c>
      <c r="C28" s="60" t="s">
        <v>1203</v>
      </c>
      <c r="D28" s="90">
        <v>1571</v>
      </c>
      <c r="E28" s="89" t="s">
        <v>534</v>
      </c>
      <c r="F28" s="42" t="s">
        <v>1023</v>
      </c>
      <c r="G28" s="58">
        <v>186.3</v>
      </c>
      <c r="H28" s="68"/>
      <c r="I28" s="68"/>
      <c r="J28" s="68">
        <v>1</v>
      </c>
      <c r="K28" s="87"/>
    </row>
    <row r="29" spans="1:11" ht="28.8" x14ac:dyDescent="0.3">
      <c r="A29" s="68">
        <v>27</v>
      </c>
      <c r="B29" s="66" t="s">
        <v>439</v>
      </c>
      <c r="C29" s="2" t="s">
        <v>2002</v>
      </c>
      <c r="D29" s="35"/>
      <c r="E29" s="63" t="s">
        <v>2003</v>
      </c>
      <c r="F29" s="49" t="s">
        <v>2004</v>
      </c>
      <c r="G29" s="24">
        <v>215</v>
      </c>
      <c r="H29" s="66"/>
      <c r="I29" s="66"/>
      <c r="J29" s="66">
        <v>1</v>
      </c>
      <c r="K29" s="93"/>
    </row>
    <row r="30" spans="1:11" ht="28.8" x14ac:dyDescent="0.3">
      <c r="A30" s="68">
        <v>28</v>
      </c>
      <c r="B30" s="68" t="s">
        <v>439</v>
      </c>
      <c r="C30" s="60" t="s">
        <v>1726</v>
      </c>
      <c r="D30" s="35"/>
      <c r="E30" s="89" t="s">
        <v>1727</v>
      </c>
      <c r="F30" s="42" t="s">
        <v>1730</v>
      </c>
      <c r="G30" s="58"/>
      <c r="H30" s="68">
        <v>167</v>
      </c>
      <c r="I30" s="68"/>
      <c r="J30" s="68">
        <v>2</v>
      </c>
      <c r="K30" s="87"/>
    </row>
    <row r="31" spans="1:11" ht="28.8" x14ac:dyDescent="0.3">
      <c r="A31" s="68">
        <v>29</v>
      </c>
      <c r="B31" s="68" t="s">
        <v>439</v>
      </c>
      <c r="C31" s="60" t="s">
        <v>1726</v>
      </c>
      <c r="D31" s="35"/>
      <c r="E31" s="89" t="s">
        <v>1728</v>
      </c>
      <c r="F31" s="42" t="s">
        <v>1731</v>
      </c>
      <c r="G31" s="58"/>
      <c r="H31" s="68">
        <v>177.5</v>
      </c>
      <c r="I31" s="68" t="s">
        <v>1733</v>
      </c>
      <c r="J31" s="68">
        <v>6</v>
      </c>
      <c r="K31" s="87"/>
    </row>
    <row r="32" spans="1:11" x14ac:dyDescent="0.3">
      <c r="A32" s="68">
        <v>30</v>
      </c>
      <c r="B32" s="68" t="s">
        <v>439</v>
      </c>
      <c r="C32" s="60" t="s">
        <v>1229</v>
      </c>
      <c r="D32" s="90">
        <v>1578</v>
      </c>
      <c r="E32" s="89" t="s">
        <v>1234</v>
      </c>
      <c r="F32" s="42" t="s">
        <v>1023</v>
      </c>
      <c r="G32" s="58">
        <v>152.4</v>
      </c>
      <c r="H32" s="68"/>
      <c r="I32" s="68"/>
      <c r="J32" s="68">
        <v>1</v>
      </c>
      <c r="K32" s="87"/>
    </row>
    <row r="33" spans="1:11" ht="28.8" x14ac:dyDescent="0.3">
      <c r="A33" s="68">
        <v>31</v>
      </c>
      <c r="B33" s="68" t="s">
        <v>439</v>
      </c>
      <c r="C33" s="60" t="s">
        <v>150</v>
      </c>
      <c r="D33" s="94">
        <v>1095</v>
      </c>
      <c r="E33" s="95" t="s">
        <v>864</v>
      </c>
      <c r="F33" s="42" t="s">
        <v>630</v>
      </c>
      <c r="G33" s="58">
        <v>174</v>
      </c>
      <c r="H33" s="68"/>
      <c r="I33" s="68"/>
      <c r="J33" s="68">
        <v>1</v>
      </c>
      <c r="K33" s="87"/>
    </row>
    <row r="34" spans="1:11" x14ac:dyDescent="0.3">
      <c r="A34" s="68">
        <v>32</v>
      </c>
      <c r="B34" s="68" t="s">
        <v>439</v>
      </c>
      <c r="C34" s="85" t="s">
        <v>2082</v>
      </c>
      <c r="D34" s="94"/>
      <c r="E34" s="95"/>
      <c r="F34" s="42"/>
      <c r="G34" s="58"/>
      <c r="H34" s="68"/>
      <c r="I34" s="68"/>
      <c r="J34" s="96">
        <f>SUM(J4:J33)</f>
        <v>310</v>
      </c>
      <c r="K34" s="96" t="s">
        <v>2273</v>
      </c>
    </row>
    <row r="35" spans="1:11" x14ac:dyDescent="0.3">
      <c r="A35" s="68">
        <v>33</v>
      </c>
      <c r="B35" s="68"/>
      <c r="C35" s="60"/>
      <c r="D35" s="94"/>
      <c r="E35" s="95"/>
      <c r="F35" s="42"/>
      <c r="G35" s="58"/>
      <c r="H35" s="68"/>
      <c r="I35" s="68"/>
      <c r="J35" s="68"/>
      <c r="K35" s="87"/>
    </row>
    <row r="36" spans="1:11" x14ac:dyDescent="0.3">
      <c r="A36" s="68">
        <v>34</v>
      </c>
      <c r="B36" s="68" t="s">
        <v>440</v>
      </c>
      <c r="C36" s="85" t="s">
        <v>13</v>
      </c>
      <c r="D36" s="55"/>
      <c r="E36" s="86"/>
      <c r="F36" s="56"/>
      <c r="G36" s="58"/>
      <c r="H36" s="68"/>
      <c r="I36" s="68"/>
      <c r="J36" s="69"/>
      <c r="K36" s="87"/>
    </row>
    <row r="37" spans="1:11" ht="28.8" x14ac:dyDescent="0.3">
      <c r="A37" s="68">
        <v>35</v>
      </c>
      <c r="B37" s="68" t="s">
        <v>440</v>
      </c>
      <c r="C37" s="60" t="s">
        <v>1507</v>
      </c>
      <c r="D37" s="35"/>
      <c r="E37" s="89" t="s">
        <v>1508</v>
      </c>
      <c r="F37" s="42" t="s">
        <v>1577</v>
      </c>
      <c r="G37" s="58">
        <v>30</v>
      </c>
      <c r="H37" s="68"/>
      <c r="I37" s="68"/>
      <c r="J37" s="68">
        <v>2</v>
      </c>
      <c r="K37" s="87"/>
    </row>
    <row r="38" spans="1:11" ht="28.8" x14ac:dyDescent="0.3">
      <c r="A38" s="68">
        <v>36</v>
      </c>
      <c r="B38" s="68" t="s">
        <v>440</v>
      </c>
      <c r="C38" s="60" t="s">
        <v>1507</v>
      </c>
      <c r="D38" s="35"/>
      <c r="E38" s="89" t="s">
        <v>1509</v>
      </c>
      <c r="F38" s="42" t="s">
        <v>1577</v>
      </c>
      <c r="G38" s="58">
        <v>21</v>
      </c>
      <c r="H38" s="68"/>
      <c r="I38" s="68"/>
      <c r="J38" s="68">
        <v>1</v>
      </c>
      <c r="K38" s="87"/>
    </row>
    <row r="39" spans="1:11" x14ac:dyDescent="0.3">
      <c r="A39" s="68">
        <v>37</v>
      </c>
      <c r="B39" s="68" t="s">
        <v>440</v>
      </c>
      <c r="C39" s="60" t="s">
        <v>1725</v>
      </c>
      <c r="D39" s="35"/>
      <c r="E39" s="89" t="s">
        <v>467</v>
      </c>
      <c r="F39" s="42" t="s">
        <v>1722</v>
      </c>
      <c r="G39" s="58" t="s">
        <v>1716</v>
      </c>
      <c r="H39" s="68"/>
      <c r="I39" s="68"/>
      <c r="J39" s="68">
        <v>12</v>
      </c>
      <c r="K39" s="87"/>
    </row>
    <row r="40" spans="1:11" x14ac:dyDescent="0.3">
      <c r="A40" s="68">
        <v>38</v>
      </c>
      <c r="B40" s="68" t="s">
        <v>440</v>
      </c>
      <c r="C40" s="60" t="s">
        <v>1851</v>
      </c>
      <c r="D40" s="35"/>
      <c r="E40" s="89" t="s">
        <v>534</v>
      </c>
      <c r="F40" s="42" t="s">
        <v>848</v>
      </c>
      <c r="G40" s="58">
        <v>29.2</v>
      </c>
      <c r="H40" s="68"/>
      <c r="I40" s="68"/>
      <c r="J40" s="68">
        <v>1</v>
      </c>
      <c r="K40" s="87"/>
    </row>
    <row r="41" spans="1:11" x14ac:dyDescent="0.3">
      <c r="A41" s="68">
        <v>39</v>
      </c>
      <c r="B41" s="68" t="s">
        <v>440</v>
      </c>
      <c r="C41" s="60" t="s">
        <v>1578</v>
      </c>
      <c r="D41" s="35"/>
      <c r="E41" s="27" t="s">
        <v>1579</v>
      </c>
      <c r="F41" s="42" t="s">
        <v>1580</v>
      </c>
      <c r="G41" s="58">
        <v>27</v>
      </c>
      <c r="H41" s="68"/>
      <c r="I41" s="68"/>
      <c r="J41" s="68">
        <v>1</v>
      </c>
      <c r="K41" s="87"/>
    </row>
    <row r="42" spans="1:11" ht="72" x14ac:dyDescent="0.3">
      <c r="A42" s="68">
        <v>40</v>
      </c>
      <c r="B42" s="68" t="s">
        <v>440</v>
      </c>
      <c r="C42" s="60" t="s">
        <v>145</v>
      </c>
      <c r="D42" s="88">
        <v>1029</v>
      </c>
      <c r="E42" s="89" t="s">
        <v>534</v>
      </c>
      <c r="F42" s="42" t="s">
        <v>478</v>
      </c>
      <c r="G42" s="97"/>
      <c r="H42" s="58">
        <v>25</v>
      </c>
      <c r="I42" s="68"/>
      <c r="J42" s="69">
        <v>5</v>
      </c>
      <c r="K42" s="87"/>
    </row>
    <row r="43" spans="1:11" ht="28.8" x14ac:dyDescent="0.3">
      <c r="A43" s="68">
        <v>41</v>
      </c>
      <c r="B43" s="68" t="s">
        <v>440</v>
      </c>
      <c r="C43" s="60" t="s">
        <v>2045</v>
      </c>
      <c r="D43" s="35"/>
      <c r="E43" s="89" t="s">
        <v>2046</v>
      </c>
      <c r="F43" s="42" t="s">
        <v>2047</v>
      </c>
      <c r="G43" s="58"/>
      <c r="H43" s="68">
        <v>23.8</v>
      </c>
      <c r="I43" s="68" t="s">
        <v>860</v>
      </c>
      <c r="J43" s="68">
        <v>5</v>
      </c>
      <c r="K43" s="87"/>
    </row>
    <row r="44" spans="1:11" x14ac:dyDescent="0.3">
      <c r="A44" s="68">
        <v>42</v>
      </c>
      <c r="B44" s="68" t="s">
        <v>440</v>
      </c>
      <c r="C44" s="60" t="s">
        <v>17</v>
      </c>
      <c r="D44" s="88">
        <v>1040</v>
      </c>
      <c r="E44" s="89" t="s">
        <v>467</v>
      </c>
      <c r="F44" s="42" t="s">
        <v>844</v>
      </c>
      <c r="G44" s="97"/>
      <c r="H44" s="58">
        <v>25.4</v>
      </c>
      <c r="I44" s="68" t="s">
        <v>778</v>
      </c>
      <c r="J44" s="68">
        <v>53</v>
      </c>
      <c r="K44" s="87"/>
    </row>
    <row r="45" spans="1:11" x14ac:dyDescent="0.3">
      <c r="A45" s="68">
        <v>43</v>
      </c>
      <c r="B45" s="68" t="s">
        <v>440</v>
      </c>
      <c r="C45" s="60" t="s">
        <v>17</v>
      </c>
      <c r="D45" s="88">
        <v>1040</v>
      </c>
      <c r="E45" s="89" t="s">
        <v>467</v>
      </c>
      <c r="F45" s="42" t="s">
        <v>845</v>
      </c>
      <c r="G45" s="97"/>
      <c r="H45" s="58">
        <v>27.6</v>
      </c>
      <c r="I45" s="68" t="s">
        <v>859</v>
      </c>
      <c r="J45" s="68">
        <v>33</v>
      </c>
      <c r="K45" s="87"/>
    </row>
    <row r="46" spans="1:11" x14ac:dyDescent="0.3">
      <c r="A46" s="68">
        <v>44</v>
      </c>
      <c r="B46" s="68" t="s">
        <v>440</v>
      </c>
      <c r="C46" s="60" t="s">
        <v>17</v>
      </c>
      <c r="D46" s="88">
        <v>1040</v>
      </c>
      <c r="E46" s="89" t="s">
        <v>467</v>
      </c>
      <c r="F46" s="42" t="s">
        <v>846</v>
      </c>
      <c r="G46" s="97"/>
      <c r="H46" s="58">
        <v>27.2</v>
      </c>
      <c r="I46" s="68" t="s">
        <v>588</v>
      </c>
      <c r="J46" s="68">
        <v>14</v>
      </c>
      <c r="K46" s="87"/>
    </row>
    <row r="47" spans="1:11" x14ac:dyDescent="0.3">
      <c r="A47" s="68">
        <v>45</v>
      </c>
      <c r="B47" s="68" t="s">
        <v>440</v>
      </c>
      <c r="C47" s="60" t="s">
        <v>17</v>
      </c>
      <c r="D47" s="88">
        <v>1040</v>
      </c>
      <c r="E47" s="89" t="s">
        <v>467</v>
      </c>
      <c r="F47" s="42" t="s">
        <v>847</v>
      </c>
      <c r="G47" s="97"/>
      <c r="H47" s="58">
        <v>23.3</v>
      </c>
      <c r="I47" s="68" t="s">
        <v>860</v>
      </c>
      <c r="J47" s="68">
        <v>4</v>
      </c>
      <c r="K47" s="87"/>
    </row>
    <row r="48" spans="1:11" x14ac:dyDescent="0.3">
      <c r="A48" s="68">
        <v>46</v>
      </c>
      <c r="B48" s="68" t="s">
        <v>440</v>
      </c>
      <c r="C48" s="60" t="s">
        <v>17</v>
      </c>
      <c r="D48" s="88">
        <v>1040</v>
      </c>
      <c r="E48" s="89" t="s">
        <v>467</v>
      </c>
      <c r="F48" s="42" t="s">
        <v>628</v>
      </c>
      <c r="G48" s="97"/>
      <c r="H48" s="58">
        <v>24.7</v>
      </c>
      <c r="I48" s="68" t="s">
        <v>861</v>
      </c>
      <c r="J48" s="68">
        <v>54</v>
      </c>
      <c r="K48" s="87"/>
    </row>
    <row r="49" spans="1:11" x14ac:dyDescent="0.3">
      <c r="A49" s="68">
        <v>47</v>
      </c>
      <c r="B49" s="68" t="s">
        <v>440</v>
      </c>
      <c r="C49" s="60" t="s">
        <v>17</v>
      </c>
      <c r="D49" s="88">
        <v>1040</v>
      </c>
      <c r="E49" s="89" t="s">
        <v>467</v>
      </c>
      <c r="F49" s="42" t="s">
        <v>848</v>
      </c>
      <c r="G49" s="97"/>
      <c r="H49" s="58">
        <v>27.9</v>
      </c>
      <c r="I49" s="68" t="s">
        <v>862</v>
      </c>
      <c r="J49" s="68">
        <v>36</v>
      </c>
      <c r="K49" s="87"/>
    </row>
    <row r="50" spans="1:11" x14ac:dyDescent="0.3">
      <c r="A50" s="68">
        <v>48</v>
      </c>
      <c r="B50" s="68" t="s">
        <v>440</v>
      </c>
      <c r="C50" s="60" t="s">
        <v>17</v>
      </c>
      <c r="D50" s="88">
        <v>1040</v>
      </c>
      <c r="E50" s="89" t="s">
        <v>467</v>
      </c>
      <c r="F50" s="42" t="s">
        <v>849</v>
      </c>
      <c r="G50" s="97"/>
      <c r="H50" s="58">
        <v>27.4</v>
      </c>
      <c r="I50" s="68" t="s">
        <v>589</v>
      </c>
      <c r="J50" s="68">
        <v>21</v>
      </c>
      <c r="K50" s="87"/>
    </row>
    <row r="51" spans="1:11" x14ac:dyDescent="0.3">
      <c r="A51" s="68">
        <v>49</v>
      </c>
      <c r="B51" s="68" t="s">
        <v>440</v>
      </c>
      <c r="C51" s="60" t="s">
        <v>17</v>
      </c>
      <c r="D51" s="88">
        <v>1040</v>
      </c>
      <c r="E51" s="89" t="s">
        <v>467</v>
      </c>
      <c r="F51" s="42" t="s">
        <v>850</v>
      </c>
      <c r="G51" s="58">
        <v>20</v>
      </c>
      <c r="H51" s="58"/>
      <c r="I51" s="68"/>
      <c r="J51" s="68">
        <v>1</v>
      </c>
      <c r="K51" s="87"/>
    </row>
    <row r="52" spans="1:11" x14ac:dyDescent="0.3">
      <c r="A52" s="68">
        <v>50</v>
      </c>
      <c r="B52" s="68" t="s">
        <v>440</v>
      </c>
      <c r="C52" s="60" t="s">
        <v>17</v>
      </c>
      <c r="D52" s="88">
        <v>1040</v>
      </c>
      <c r="E52" s="89" t="s">
        <v>467</v>
      </c>
      <c r="F52" s="42" t="s">
        <v>851</v>
      </c>
      <c r="G52" s="97"/>
      <c r="H52" s="58">
        <v>26.1</v>
      </c>
      <c r="I52" s="68" t="s">
        <v>863</v>
      </c>
      <c r="J52" s="68">
        <v>22</v>
      </c>
      <c r="K52" s="87"/>
    </row>
    <row r="53" spans="1:11" ht="28.8" x14ac:dyDescent="0.3">
      <c r="A53" s="68">
        <v>51</v>
      </c>
      <c r="B53" s="66" t="s">
        <v>440</v>
      </c>
      <c r="C53" s="2" t="s">
        <v>1709</v>
      </c>
      <c r="D53" s="35"/>
      <c r="E53" s="63" t="s">
        <v>1710</v>
      </c>
      <c r="F53" s="49" t="s">
        <v>1711</v>
      </c>
      <c r="G53" s="24">
        <v>13.5</v>
      </c>
      <c r="H53" s="66"/>
      <c r="I53" s="66"/>
      <c r="J53" s="66">
        <v>1</v>
      </c>
      <c r="K53" s="93"/>
    </row>
    <row r="54" spans="1:11" x14ac:dyDescent="0.3">
      <c r="A54" s="68">
        <v>52</v>
      </c>
      <c r="B54" s="68" t="s">
        <v>440</v>
      </c>
      <c r="C54" s="60" t="s">
        <v>1203</v>
      </c>
      <c r="D54" s="90">
        <v>1571</v>
      </c>
      <c r="E54" s="89" t="s">
        <v>534</v>
      </c>
      <c r="F54" s="42" t="s">
        <v>1023</v>
      </c>
      <c r="G54" s="58">
        <v>17</v>
      </c>
      <c r="H54" s="58"/>
      <c r="I54" s="68"/>
      <c r="J54" s="68">
        <v>1</v>
      </c>
      <c r="K54" s="87"/>
    </row>
    <row r="55" spans="1:11" x14ac:dyDescent="0.3">
      <c r="A55" s="68">
        <v>53</v>
      </c>
      <c r="B55" s="68" t="s">
        <v>440</v>
      </c>
      <c r="C55" s="60" t="s">
        <v>1203</v>
      </c>
      <c r="D55" s="90">
        <v>1571</v>
      </c>
      <c r="E55" s="89" t="s">
        <v>1209</v>
      </c>
      <c r="F55" s="42" t="s">
        <v>1023</v>
      </c>
      <c r="G55" s="58">
        <v>16</v>
      </c>
      <c r="H55" s="58"/>
      <c r="I55" s="68"/>
      <c r="J55" s="68">
        <v>1</v>
      </c>
      <c r="K55" s="87"/>
    </row>
    <row r="56" spans="1:11" ht="28.8" x14ac:dyDescent="0.3">
      <c r="A56" s="68">
        <v>54</v>
      </c>
      <c r="B56" s="66" t="s">
        <v>440</v>
      </c>
      <c r="C56" s="2" t="s">
        <v>2002</v>
      </c>
      <c r="D56" s="35"/>
      <c r="E56" s="63" t="s">
        <v>2003</v>
      </c>
      <c r="F56" s="49" t="s">
        <v>2004</v>
      </c>
      <c r="G56" s="24">
        <v>29</v>
      </c>
      <c r="H56" s="66"/>
      <c r="I56" s="66"/>
      <c r="J56" s="66">
        <v>1</v>
      </c>
      <c r="K56" s="93"/>
    </row>
    <row r="57" spans="1:11" ht="28.8" x14ac:dyDescent="0.3">
      <c r="A57" s="68">
        <v>55</v>
      </c>
      <c r="B57" s="68" t="s">
        <v>440</v>
      </c>
      <c r="C57" s="60" t="s">
        <v>1726</v>
      </c>
      <c r="D57" s="35"/>
      <c r="E57" s="89" t="s">
        <v>1727</v>
      </c>
      <c r="F57" s="42" t="s">
        <v>1730</v>
      </c>
      <c r="G57" s="58"/>
      <c r="H57" s="68">
        <v>26</v>
      </c>
      <c r="I57" s="68"/>
      <c r="J57" s="68">
        <v>2</v>
      </c>
      <c r="K57" s="87"/>
    </row>
    <row r="58" spans="1:11" ht="28.8" x14ac:dyDescent="0.3">
      <c r="A58" s="68">
        <v>56</v>
      </c>
      <c r="B58" s="68" t="s">
        <v>440</v>
      </c>
      <c r="C58" s="60" t="s">
        <v>1726</v>
      </c>
      <c r="D58" s="35"/>
      <c r="E58" s="89" t="s">
        <v>1728</v>
      </c>
      <c r="F58" s="42" t="s">
        <v>1731</v>
      </c>
      <c r="G58" s="58"/>
      <c r="H58" s="68">
        <v>24.8</v>
      </c>
      <c r="I58" s="68" t="s">
        <v>1734</v>
      </c>
      <c r="J58" s="68">
        <v>6</v>
      </c>
      <c r="K58" s="87"/>
    </row>
    <row r="59" spans="1:11" x14ac:dyDescent="0.3">
      <c r="A59" s="68">
        <v>57</v>
      </c>
      <c r="B59" s="68" t="s">
        <v>440</v>
      </c>
      <c r="C59" s="60" t="s">
        <v>1229</v>
      </c>
      <c r="D59" s="90">
        <v>1578</v>
      </c>
      <c r="E59" s="89" t="s">
        <v>1234</v>
      </c>
      <c r="F59" s="42" t="s">
        <v>1023</v>
      </c>
      <c r="G59" s="58">
        <v>16</v>
      </c>
      <c r="H59" s="58"/>
      <c r="I59" s="68"/>
      <c r="J59" s="68">
        <v>1</v>
      </c>
      <c r="K59" s="87"/>
    </row>
    <row r="60" spans="1:11" x14ac:dyDescent="0.3">
      <c r="A60" s="68">
        <v>58</v>
      </c>
      <c r="B60" s="68" t="s">
        <v>440</v>
      </c>
      <c r="C60" s="87" t="s">
        <v>150</v>
      </c>
      <c r="D60" s="88">
        <v>1095</v>
      </c>
      <c r="E60" s="89" t="s">
        <v>627</v>
      </c>
      <c r="F60" s="42" t="s">
        <v>628</v>
      </c>
      <c r="G60" s="58">
        <v>23</v>
      </c>
      <c r="H60" s="68"/>
      <c r="I60" s="68"/>
      <c r="J60" s="68">
        <v>1</v>
      </c>
      <c r="K60" s="87"/>
    </row>
    <row r="61" spans="1:11" ht="28.8" x14ac:dyDescent="0.3">
      <c r="A61" s="68">
        <v>59</v>
      </c>
      <c r="B61" s="68" t="s">
        <v>440</v>
      </c>
      <c r="C61" s="60" t="s">
        <v>150</v>
      </c>
      <c r="D61" s="94">
        <v>1095</v>
      </c>
      <c r="E61" s="95" t="s">
        <v>629</v>
      </c>
      <c r="F61" s="42" t="s">
        <v>630</v>
      </c>
      <c r="G61" s="58">
        <v>25</v>
      </c>
      <c r="H61" s="68"/>
      <c r="I61" s="68"/>
      <c r="J61" s="68">
        <v>1</v>
      </c>
      <c r="K61" s="87"/>
    </row>
    <row r="62" spans="1:11" x14ac:dyDescent="0.3">
      <c r="A62" s="68">
        <v>60</v>
      </c>
      <c r="B62" s="68" t="s">
        <v>440</v>
      </c>
      <c r="C62" s="85" t="s">
        <v>2082</v>
      </c>
      <c r="D62" s="94"/>
      <c r="E62" s="95"/>
      <c r="F62" s="42"/>
      <c r="G62" s="58"/>
      <c r="H62" s="68"/>
      <c r="I62" s="68"/>
      <c r="J62" s="16">
        <f>SUM(J37:J61)</f>
        <v>280</v>
      </c>
      <c r="K62" s="16" t="s">
        <v>2083</v>
      </c>
    </row>
    <row r="63" spans="1:11" x14ac:dyDescent="0.3">
      <c r="A63" s="68">
        <v>61</v>
      </c>
      <c r="B63" s="68"/>
      <c r="C63" s="60"/>
      <c r="D63" s="94"/>
      <c r="E63" s="95"/>
      <c r="F63" s="42"/>
      <c r="G63" s="58"/>
      <c r="H63" s="68"/>
      <c r="I63" s="68"/>
      <c r="J63" s="68"/>
      <c r="K63" s="87"/>
    </row>
    <row r="64" spans="1:11" x14ac:dyDescent="0.3">
      <c r="A64" s="68">
        <v>62</v>
      </c>
      <c r="B64" s="68" t="s">
        <v>441</v>
      </c>
      <c r="C64" s="85" t="s">
        <v>21</v>
      </c>
      <c r="D64" s="55"/>
      <c r="E64" s="86"/>
      <c r="F64" s="56"/>
      <c r="G64" s="58"/>
      <c r="H64" s="68"/>
      <c r="I64" s="68"/>
      <c r="J64" s="69"/>
      <c r="K64" s="87"/>
    </row>
    <row r="65" spans="1:11" ht="43.2" x14ac:dyDescent="0.3">
      <c r="A65" s="68">
        <v>63</v>
      </c>
      <c r="B65" s="68" t="s">
        <v>441</v>
      </c>
      <c r="C65" s="60" t="s">
        <v>151</v>
      </c>
      <c r="D65" s="88">
        <v>1023</v>
      </c>
      <c r="E65" s="89" t="s">
        <v>467</v>
      </c>
      <c r="F65" s="42" t="s">
        <v>468</v>
      </c>
      <c r="G65" s="58" t="s">
        <v>152</v>
      </c>
      <c r="H65" s="68"/>
      <c r="I65" s="68"/>
      <c r="J65" s="69">
        <v>5</v>
      </c>
      <c r="K65" s="87"/>
    </row>
    <row r="66" spans="1:11" ht="28.8" x14ac:dyDescent="0.3">
      <c r="A66" s="68">
        <v>64</v>
      </c>
      <c r="B66" s="68" t="s">
        <v>441</v>
      </c>
      <c r="C66" s="60" t="s">
        <v>1507</v>
      </c>
      <c r="D66" s="35"/>
      <c r="E66" s="89" t="s">
        <v>1508</v>
      </c>
      <c r="F66" s="42" t="s">
        <v>1577</v>
      </c>
      <c r="G66" s="58">
        <v>19</v>
      </c>
      <c r="H66" s="68"/>
      <c r="I66" s="68"/>
      <c r="J66" s="68">
        <v>2</v>
      </c>
      <c r="K66" s="87"/>
    </row>
    <row r="67" spans="1:11" ht="28.8" x14ac:dyDescent="0.3">
      <c r="A67" s="68">
        <v>65</v>
      </c>
      <c r="B67" s="68" t="s">
        <v>441</v>
      </c>
      <c r="C67" s="60" t="s">
        <v>1507</v>
      </c>
      <c r="D67" s="35"/>
      <c r="E67" s="89" t="s">
        <v>1509</v>
      </c>
      <c r="F67" s="42" t="s">
        <v>1577</v>
      </c>
      <c r="G67" s="58">
        <v>20</v>
      </c>
      <c r="H67" s="68"/>
      <c r="I67" s="68"/>
      <c r="J67" s="68">
        <v>1</v>
      </c>
      <c r="K67" s="87"/>
    </row>
    <row r="68" spans="1:11" x14ac:dyDescent="0.3">
      <c r="A68" s="68">
        <v>66</v>
      </c>
      <c r="B68" s="68" t="s">
        <v>441</v>
      </c>
      <c r="C68" s="60" t="s">
        <v>1725</v>
      </c>
      <c r="D68" s="35"/>
      <c r="E68" s="89" t="s">
        <v>467</v>
      </c>
      <c r="F68" s="42" t="s">
        <v>1722</v>
      </c>
      <c r="G68" s="58" t="s">
        <v>1718</v>
      </c>
      <c r="H68" s="68"/>
      <c r="I68" s="68"/>
      <c r="J68" s="68">
        <v>12</v>
      </c>
      <c r="K68" s="87"/>
    </row>
    <row r="69" spans="1:11" x14ac:dyDescent="0.3">
      <c r="A69" s="68">
        <v>67</v>
      </c>
      <c r="B69" s="68" t="s">
        <v>441</v>
      </c>
      <c r="C69" s="60" t="s">
        <v>1578</v>
      </c>
      <c r="D69" s="35"/>
      <c r="E69" s="27" t="s">
        <v>1579</v>
      </c>
      <c r="F69" s="42" t="s">
        <v>1580</v>
      </c>
      <c r="G69" s="58">
        <v>14</v>
      </c>
      <c r="H69" s="68"/>
      <c r="I69" s="68"/>
      <c r="J69" s="68">
        <v>1</v>
      </c>
      <c r="K69" s="87"/>
    </row>
    <row r="70" spans="1:11" x14ac:dyDescent="0.3">
      <c r="A70" s="68">
        <v>68</v>
      </c>
      <c r="B70" s="68" t="s">
        <v>441</v>
      </c>
      <c r="C70" s="60" t="s">
        <v>144</v>
      </c>
      <c r="D70" s="57">
        <v>1172</v>
      </c>
      <c r="E70" s="89" t="s">
        <v>534</v>
      </c>
      <c r="F70" s="42" t="s">
        <v>1023</v>
      </c>
      <c r="G70" s="58" t="s">
        <v>152</v>
      </c>
      <c r="H70" s="68"/>
      <c r="I70" s="68"/>
      <c r="J70" s="69">
        <v>5</v>
      </c>
      <c r="K70" s="87"/>
    </row>
    <row r="71" spans="1:11" ht="72" x14ac:dyDescent="0.3">
      <c r="A71" s="68">
        <v>69</v>
      </c>
      <c r="B71" s="68" t="s">
        <v>441</v>
      </c>
      <c r="C71" s="60" t="s">
        <v>145</v>
      </c>
      <c r="D71" s="88">
        <v>1029</v>
      </c>
      <c r="E71" s="89" t="s">
        <v>534</v>
      </c>
      <c r="F71" s="42" t="s">
        <v>478</v>
      </c>
      <c r="G71" s="97"/>
      <c r="H71" s="58">
        <v>25</v>
      </c>
      <c r="I71" s="68"/>
      <c r="J71" s="69">
        <v>5</v>
      </c>
      <c r="K71" s="87"/>
    </row>
    <row r="72" spans="1:11" x14ac:dyDescent="0.3">
      <c r="A72" s="68">
        <v>70</v>
      </c>
      <c r="B72" s="68" t="s">
        <v>441</v>
      </c>
      <c r="C72" s="60" t="s">
        <v>1586</v>
      </c>
      <c r="D72" s="35"/>
      <c r="E72" s="89" t="s">
        <v>1587</v>
      </c>
      <c r="F72" s="42" t="s">
        <v>1588</v>
      </c>
      <c r="G72" s="58">
        <v>26</v>
      </c>
      <c r="H72" s="58"/>
      <c r="I72" s="68"/>
      <c r="J72" s="68">
        <v>1</v>
      </c>
      <c r="K72" s="87"/>
    </row>
    <row r="73" spans="1:11" ht="28.8" x14ac:dyDescent="0.3">
      <c r="A73" s="68">
        <v>71</v>
      </c>
      <c r="B73" s="68" t="s">
        <v>441</v>
      </c>
      <c r="C73" s="60" t="s">
        <v>2045</v>
      </c>
      <c r="D73" s="35"/>
      <c r="E73" s="89" t="s">
        <v>2046</v>
      </c>
      <c r="F73" s="42" t="s">
        <v>2047</v>
      </c>
      <c r="G73" s="58"/>
      <c r="H73" s="68">
        <v>27.6</v>
      </c>
      <c r="I73" s="68" t="s">
        <v>815</v>
      </c>
      <c r="J73" s="68">
        <v>7</v>
      </c>
      <c r="K73" s="87"/>
    </row>
    <row r="74" spans="1:11" x14ac:dyDescent="0.3">
      <c r="A74" s="68">
        <v>72</v>
      </c>
      <c r="B74" s="68" t="s">
        <v>441</v>
      </c>
      <c r="C74" s="60" t="s">
        <v>146</v>
      </c>
      <c r="D74" s="92">
        <v>487</v>
      </c>
      <c r="E74" s="89" t="s">
        <v>534</v>
      </c>
      <c r="F74" s="42" t="s">
        <v>1023</v>
      </c>
      <c r="G74" s="58" t="s">
        <v>152</v>
      </c>
      <c r="H74" s="68"/>
      <c r="I74" s="68"/>
      <c r="J74" s="69">
        <v>5</v>
      </c>
      <c r="K74" s="87"/>
    </row>
    <row r="75" spans="1:11" ht="43.2" x14ac:dyDescent="0.3">
      <c r="A75" s="68">
        <v>73</v>
      </c>
      <c r="B75" s="68" t="s">
        <v>441</v>
      </c>
      <c r="C75" s="60" t="s">
        <v>147</v>
      </c>
      <c r="D75" s="88">
        <v>1058</v>
      </c>
      <c r="E75" s="89" t="s">
        <v>534</v>
      </c>
      <c r="F75" s="42" t="s">
        <v>536</v>
      </c>
      <c r="G75" s="98" t="s">
        <v>153</v>
      </c>
      <c r="H75" s="58"/>
      <c r="I75" s="68"/>
      <c r="J75" s="69">
        <v>5</v>
      </c>
      <c r="K75" s="87"/>
    </row>
    <row r="76" spans="1:11" x14ac:dyDescent="0.3">
      <c r="A76" s="68">
        <v>74</v>
      </c>
      <c r="B76" s="68" t="s">
        <v>441</v>
      </c>
      <c r="C76" s="60" t="s">
        <v>17</v>
      </c>
      <c r="D76" s="88">
        <v>1040</v>
      </c>
      <c r="E76" s="89" t="s">
        <v>467</v>
      </c>
      <c r="F76" s="42" t="s">
        <v>844</v>
      </c>
      <c r="G76" s="97"/>
      <c r="H76" s="58">
        <v>33.6</v>
      </c>
      <c r="I76" s="94" t="s">
        <v>867</v>
      </c>
      <c r="J76" s="68">
        <v>53</v>
      </c>
      <c r="K76" s="87"/>
    </row>
    <row r="77" spans="1:11" x14ac:dyDescent="0.3">
      <c r="A77" s="68">
        <v>75</v>
      </c>
      <c r="B77" s="68" t="s">
        <v>441</v>
      </c>
      <c r="C77" s="60" t="s">
        <v>17</v>
      </c>
      <c r="D77" s="88">
        <v>1040</v>
      </c>
      <c r="E77" s="89" t="s">
        <v>467</v>
      </c>
      <c r="F77" s="42" t="s">
        <v>845</v>
      </c>
      <c r="G77" s="97"/>
      <c r="H77" s="58">
        <v>23.4</v>
      </c>
      <c r="I77" s="94" t="s">
        <v>868</v>
      </c>
      <c r="J77" s="68">
        <v>33</v>
      </c>
      <c r="K77" s="87"/>
    </row>
    <row r="78" spans="1:11" x14ac:dyDescent="0.3">
      <c r="A78" s="68">
        <v>76</v>
      </c>
      <c r="B78" s="68" t="s">
        <v>441</v>
      </c>
      <c r="C78" s="60" t="s">
        <v>17</v>
      </c>
      <c r="D78" s="88">
        <v>1040</v>
      </c>
      <c r="E78" s="89" t="s">
        <v>467</v>
      </c>
      <c r="F78" s="42" t="s">
        <v>846</v>
      </c>
      <c r="G78" s="97"/>
      <c r="H78" s="58">
        <v>23.7</v>
      </c>
      <c r="I78" s="99" t="s">
        <v>869</v>
      </c>
      <c r="J78" s="68">
        <v>14</v>
      </c>
      <c r="K78" s="87"/>
    </row>
    <row r="79" spans="1:11" x14ac:dyDescent="0.3">
      <c r="A79" s="68">
        <v>77</v>
      </c>
      <c r="B79" s="68" t="s">
        <v>441</v>
      </c>
      <c r="C79" s="60" t="s">
        <v>17</v>
      </c>
      <c r="D79" s="88">
        <v>1040</v>
      </c>
      <c r="E79" s="89" t="s">
        <v>467</v>
      </c>
      <c r="F79" s="42" t="s">
        <v>847</v>
      </c>
      <c r="G79" s="97"/>
      <c r="H79" s="58">
        <v>28.5</v>
      </c>
      <c r="I79" s="94" t="s">
        <v>815</v>
      </c>
      <c r="J79" s="68">
        <v>4</v>
      </c>
      <c r="K79" s="87"/>
    </row>
    <row r="80" spans="1:11" x14ac:dyDescent="0.3">
      <c r="A80" s="68">
        <v>78</v>
      </c>
      <c r="B80" s="68" t="s">
        <v>441</v>
      </c>
      <c r="C80" s="60" t="s">
        <v>17</v>
      </c>
      <c r="D80" s="88">
        <v>1040</v>
      </c>
      <c r="E80" s="89" t="s">
        <v>467</v>
      </c>
      <c r="F80" s="42" t="s">
        <v>628</v>
      </c>
      <c r="G80" s="97"/>
      <c r="H80" s="58">
        <v>22</v>
      </c>
      <c r="I80" s="94" t="s">
        <v>870</v>
      </c>
      <c r="J80" s="68">
        <v>54</v>
      </c>
      <c r="K80" s="87"/>
    </row>
    <row r="81" spans="1:11" x14ac:dyDescent="0.3">
      <c r="A81" s="68">
        <v>79</v>
      </c>
      <c r="B81" s="68" t="s">
        <v>441</v>
      </c>
      <c r="C81" s="60" t="s">
        <v>17</v>
      </c>
      <c r="D81" s="88">
        <v>1040</v>
      </c>
      <c r="E81" s="89" t="s">
        <v>467</v>
      </c>
      <c r="F81" s="42" t="s">
        <v>848</v>
      </c>
      <c r="G81" s="97"/>
      <c r="H81" s="58">
        <v>29.2</v>
      </c>
      <c r="I81" s="94" t="s">
        <v>871</v>
      </c>
      <c r="J81" s="68">
        <v>36</v>
      </c>
      <c r="K81" s="87"/>
    </row>
    <row r="82" spans="1:11" x14ac:dyDescent="0.3">
      <c r="A82" s="68">
        <v>80</v>
      </c>
      <c r="B82" s="68" t="s">
        <v>441</v>
      </c>
      <c r="C82" s="60" t="s">
        <v>17</v>
      </c>
      <c r="D82" s="88">
        <v>1040</v>
      </c>
      <c r="E82" s="89" t="s">
        <v>467</v>
      </c>
      <c r="F82" s="42" t="s">
        <v>849</v>
      </c>
      <c r="G82" s="97"/>
      <c r="H82" s="58">
        <v>19.600000000000001</v>
      </c>
      <c r="I82" s="94" t="s">
        <v>872</v>
      </c>
      <c r="J82" s="68">
        <v>21</v>
      </c>
      <c r="K82" s="87"/>
    </row>
    <row r="83" spans="1:11" x14ac:dyDescent="0.3">
      <c r="A83" s="68">
        <v>81</v>
      </c>
      <c r="B83" s="68" t="s">
        <v>441</v>
      </c>
      <c r="C83" s="60" t="s">
        <v>17</v>
      </c>
      <c r="D83" s="88">
        <v>1040</v>
      </c>
      <c r="E83" s="89" t="s">
        <v>467</v>
      </c>
      <c r="F83" s="42" t="s">
        <v>850</v>
      </c>
      <c r="G83" s="58">
        <v>10</v>
      </c>
      <c r="H83" s="58"/>
      <c r="I83" s="94"/>
      <c r="J83" s="68">
        <v>1</v>
      </c>
      <c r="K83" s="87"/>
    </row>
    <row r="84" spans="1:11" x14ac:dyDescent="0.3">
      <c r="A84" s="68">
        <v>82</v>
      </c>
      <c r="B84" s="68" t="s">
        <v>441</v>
      </c>
      <c r="C84" s="60" t="s">
        <v>17</v>
      </c>
      <c r="D84" s="88">
        <v>1040</v>
      </c>
      <c r="E84" s="89" t="s">
        <v>467</v>
      </c>
      <c r="F84" s="42" t="s">
        <v>851</v>
      </c>
      <c r="G84" s="97"/>
      <c r="H84" s="58">
        <v>30</v>
      </c>
      <c r="I84" s="94" t="s">
        <v>873</v>
      </c>
      <c r="J84" s="68">
        <v>22</v>
      </c>
      <c r="K84" s="87"/>
    </row>
    <row r="85" spans="1:11" ht="28.8" x14ac:dyDescent="0.3">
      <c r="A85" s="68">
        <v>83</v>
      </c>
      <c r="B85" s="66" t="s">
        <v>441</v>
      </c>
      <c r="C85" s="2" t="s">
        <v>1709</v>
      </c>
      <c r="D85" s="35"/>
      <c r="E85" s="63" t="s">
        <v>1710</v>
      </c>
      <c r="F85" s="49" t="s">
        <v>1711</v>
      </c>
      <c r="G85" s="24">
        <v>10</v>
      </c>
      <c r="H85" s="66"/>
      <c r="I85" s="66"/>
      <c r="J85" s="66">
        <v>1</v>
      </c>
      <c r="K85" s="93"/>
    </row>
    <row r="86" spans="1:11" ht="28.8" x14ac:dyDescent="0.3">
      <c r="A86" s="68">
        <v>84</v>
      </c>
      <c r="B86" s="66" t="s">
        <v>441</v>
      </c>
      <c r="C86" s="2" t="s">
        <v>2002</v>
      </c>
      <c r="D86" s="35"/>
      <c r="E86" s="63" t="s">
        <v>2003</v>
      </c>
      <c r="F86" s="49" t="s">
        <v>2004</v>
      </c>
      <c r="G86" s="24">
        <v>24</v>
      </c>
      <c r="H86" s="66"/>
      <c r="I86" s="66"/>
      <c r="J86" s="66">
        <v>1</v>
      </c>
      <c r="K86" s="93"/>
    </row>
    <row r="87" spans="1:11" ht="28.8" x14ac:dyDescent="0.3">
      <c r="A87" s="68">
        <v>85</v>
      </c>
      <c r="B87" s="66" t="s">
        <v>441</v>
      </c>
      <c r="C87" s="60" t="s">
        <v>1726</v>
      </c>
      <c r="D87" s="35"/>
      <c r="E87" s="89" t="s">
        <v>1727</v>
      </c>
      <c r="F87" s="42" t="s">
        <v>1730</v>
      </c>
      <c r="G87" s="58"/>
      <c r="H87" s="68">
        <v>16</v>
      </c>
      <c r="I87" s="68"/>
      <c r="J87" s="68">
        <v>2</v>
      </c>
      <c r="K87" s="87"/>
    </row>
    <row r="88" spans="1:11" ht="28.8" x14ac:dyDescent="0.3">
      <c r="A88" s="68">
        <v>86</v>
      </c>
      <c r="B88" s="66" t="s">
        <v>441</v>
      </c>
      <c r="C88" s="60" t="s">
        <v>1726</v>
      </c>
      <c r="D88" s="35"/>
      <c r="E88" s="89" t="s">
        <v>1728</v>
      </c>
      <c r="F88" s="42" t="s">
        <v>1731</v>
      </c>
      <c r="G88" s="58"/>
      <c r="H88" s="68">
        <v>13.3</v>
      </c>
      <c r="I88" s="94" t="s">
        <v>1735</v>
      </c>
      <c r="J88" s="68">
        <v>6</v>
      </c>
      <c r="K88" s="87"/>
    </row>
    <row r="89" spans="1:11" ht="28.8" x14ac:dyDescent="0.3">
      <c r="A89" s="68">
        <v>87</v>
      </c>
      <c r="B89" s="68" t="s">
        <v>441</v>
      </c>
      <c r="C89" s="60" t="s">
        <v>150</v>
      </c>
      <c r="D89" s="94">
        <v>1095</v>
      </c>
      <c r="E89" s="95" t="s">
        <v>865</v>
      </c>
      <c r="F89" s="42" t="s">
        <v>630</v>
      </c>
      <c r="G89" s="58">
        <v>15</v>
      </c>
      <c r="H89" s="58"/>
      <c r="I89" s="94"/>
      <c r="J89" s="68">
        <v>1</v>
      </c>
      <c r="K89" s="87"/>
    </row>
    <row r="90" spans="1:11" x14ac:dyDescent="0.3">
      <c r="A90" s="68">
        <v>88</v>
      </c>
      <c r="B90" s="68" t="s">
        <v>441</v>
      </c>
      <c r="C90" s="85" t="s">
        <v>2082</v>
      </c>
      <c r="D90" s="94"/>
      <c r="E90" s="95"/>
      <c r="F90" s="42"/>
      <c r="G90" s="58"/>
      <c r="H90" s="58"/>
      <c r="I90" s="94"/>
      <c r="J90" s="16">
        <f>SUM(J65:J89)</f>
        <v>298</v>
      </c>
      <c r="K90" s="16" t="s">
        <v>2084</v>
      </c>
    </row>
    <row r="91" spans="1:11" x14ac:dyDescent="0.3">
      <c r="A91" s="68">
        <v>89</v>
      </c>
      <c r="B91" s="68"/>
      <c r="C91" s="60"/>
      <c r="D91" s="94"/>
      <c r="E91" s="95"/>
      <c r="F91" s="42"/>
      <c r="G91" s="58"/>
      <c r="H91" s="58"/>
      <c r="I91" s="94"/>
      <c r="J91" s="68"/>
      <c r="K91" s="87"/>
    </row>
    <row r="92" spans="1:11" x14ac:dyDescent="0.3">
      <c r="A92" s="68">
        <v>90</v>
      </c>
      <c r="B92" s="68" t="s">
        <v>442</v>
      </c>
      <c r="C92" s="85" t="s">
        <v>26</v>
      </c>
      <c r="D92" s="55"/>
      <c r="E92" s="86"/>
      <c r="F92" s="56"/>
      <c r="G92" s="58"/>
      <c r="H92" s="68"/>
      <c r="I92" s="68"/>
      <c r="J92" s="69"/>
      <c r="K92" s="87"/>
    </row>
    <row r="93" spans="1:11" ht="28.8" x14ac:dyDescent="0.3">
      <c r="A93" s="68">
        <v>91</v>
      </c>
      <c r="B93" s="68" t="s">
        <v>442</v>
      </c>
      <c r="C93" s="60" t="s">
        <v>1507</v>
      </c>
      <c r="D93" s="35"/>
      <c r="E93" s="89" t="s">
        <v>1508</v>
      </c>
      <c r="F93" s="42" t="s">
        <v>1577</v>
      </c>
      <c r="G93" s="58">
        <v>29</v>
      </c>
      <c r="H93" s="68"/>
      <c r="I93" s="68"/>
      <c r="J93" s="68">
        <v>2</v>
      </c>
      <c r="K93" s="87"/>
    </row>
    <row r="94" spans="1:11" ht="28.8" x14ac:dyDescent="0.3">
      <c r="A94" s="68">
        <v>92</v>
      </c>
      <c r="B94" s="68" t="s">
        <v>442</v>
      </c>
      <c r="C94" s="60" t="s">
        <v>1507</v>
      </c>
      <c r="D94" s="35"/>
      <c r="E94" s="89" t="s">
        <v>1509</v>
      </c>
      <c r="F94" s="42" t="s">
        <v>1577</v>
      </c>
      <c r="G94" s="58">
        <v>28</v>
      </c>
      <c r="H94" s="68"/>
      <c r="I94" s="68"/>
      <c r="J94" s="68">
        <v>1</v>
      </c>
      <c r="K94" s="87"/>
    </row>
    <row r="95" spans="1:11" x14ac:dyDescent="0.3">
      <c r="A95" s="68">
        <v>93</v>
      </c>
      <c r="B95" s="68" t="s">
        <v>442</v>
      </c>
      <c r="C95" s="60" t="s">
        <v>1725</v>
      </c>
      <c r="D95" s="35"/>
      <c r="E95" s="89" t="s">
        <v>467</v>
      </c>
      <c r="F95" s="42" t="s">
        <v>1722</v>
      </c>
      <c r="G95" s="58" t="s">
        <v>1719</v>
      </c>
      <c r="H95" s="68"/>
      <c r="I95" s="68"/>
      <c r="J95" s="68">
        <v>12</v>
      </c>
      <c r="K95" s="87"/>
    </row>
    <row r="96" spans="1:11" x14ac:dyDescent="0.3">
      <c r="A96" s="68">
        <v>94</v>
      </c>
      <c r="B96" s="68" t="s">
        <v>442</v>
      </c>
      <c r="C96" s="60" t="s">
        <v>1851</v>
      </c>
      <c r="D96" s="35"/>
      <c r="E96" s="89" t="s">
        <v>534</v>
      </c>
      <c r="F96" s="42" t="s">
        <v>848</v>
      </c>
      <c r="G96" s="58">
        <v>24.1</v>
      </c>
      <c r="H96" s="68"/>
      <c r="I96" s="68"/>
      <c r="J96" s="68">
        <v>1</v>
      </c>
      <c r="K96" s="87"/>
    </row>
    <row r="97" spans="1:11" x14ac:dyDescent="0.3">
      <c r="A97" s="68">
        <v>95</v>
      </c>
      <c r="B97" s="68" t="s">
        <v>442</v>
      </c>
      <c r="C97" s="60" t="s">
        <v>1578</v>
      </c>
      <c r="D97" s="35"/>
      <c r="E97" s="27" t="s">
        <v>1579</v>
      </c>
      <c r="F97" s="42" t="s">
        <v>1580</v>
      </c>
      <c r="G97" s="58">
        <v>27</v>
      </c>
      <c r="H97" s="68"/>
      <c r="I97" s="68"/>
      <c r="J97" s="68">
        <v>1</v>
      </c>
      <c r="K97" s="87"/>
    </row>
    <row r="98" spans="1:11" x14ac:dyDescent="0.3">
      <c r="A98" s="68">
        <v>96</v>
      </c>
      <c r="B98" s="68" t="s">
        <v>442</v>
      </c>
      <c r="C98" s="60" t="s">
        <v>145</v>
      </c>
      <c r="D98" s="92">
        <v>1029</v>
      </c>
      <c r="E98" s="89"/>
      <c r="F98" s="42"/>
      <c r="G98" s="58"/>
      <c r="H98" s="68">
        <v>30</v>
      </c>
      <c r="I98" s="68"/>
      <c r="J98" s="69">
        <v>5</v>
      </c>
      <c r="K98" s="87"/>
    </row>
    <row r="99" spans="1:11" x14ac:dyDescent="0.3">
      <c r="A99" s="68">
        <v>97</v>
      </c>
      <c r="B99" s="68" t="s">
        <v>442</v>
      </c>
      <c r="C99" s="60" t="s">
        <v>1586</v>
      </c>
      <c r="D99" s="35"/>
      <c r="E99" s="89" t="s">
        <v>1587</v>
      </c>
      <c r="F99" s="42" t="s">
        <v>1588</v>
      </c>
      <c r="G99" s="58">
        <v>25</v>
      </c>
      <c r="H99" s="68"/>
      <c r="I99" s="68"/>
      <c r="J99" s="68">
        <v>1</v>
      </c>
      <c r="K99" s="87"/>
    </row>
    <row r="100" spans="1:11" ht="28.8" x14ac:dyDescent="0.3">
      <c r="A100" s="68">
        <v>98</v>
      </c>
      <c r="B100" s="68" t="s">
        <v>442</v>
      </c>
      <c r="C100" s="60" t="s">
        <v>2045</v>
      </c>
      <c r="D100" s="35"/>
      <c r="E100" s="89" t="s">
        <v>2046</v>
      </c>
      <c r="F100" s="42" t="s">
        <v>2047</v>
      </c>
      <c r="G100" s="58"/>
      <c r="H100" s="68">
        <v>28.5</v>
      </c>
      <c r="I100" s="68" t="s">
        <v>177</v>
      </c>
      <c r="J100" s="68">
        <v>8</v>
      </c>
      <c r="K100" s="87"/>
    </row>
    <row r="101" spans="1:11" x14ac:dyDescent="0.3">
      <c r="A101" s="68">
        <v>99</v>
      </c>
      <c r="B101" s="68" t="s">
        <v>442</v>
      </c>
      <c r="C101" s="60" t="s">
        <v>17</v>
      </c>
      <c r="D101" s="88">
        <v>1040</v>
      </c>
      <c r="E101" s="89" t="s">
        <v>467</v>
      </c>
      <c r="F101" s="42" t="s">
        <v>844</v>
      </c>
      <c r="G101" s="97"/>
      <c r="H101" s="58">
        <v>28.3</v>
      </c>
      <c r="I101" s="68" t="s">
        <v>874</v>
      </c>
      <c r="J101" s="68">
        <v>53</v>
      </c>
      <c r="K101" s="87"/>
    </row>
    <row r="102" spans="1:11" x14ac:dyDescent="0.3">
      <c r="A102" s="68">
        <v>100</v>
      </c>
      <c r="B102" s="68" t="s">
        <v>442</v>
      </c>
      <c r="C102" s="60" t="s">
        <v>17</v>
      </c>
      <c r="D102" s="88">
        <v>1040</v>
      </c>
      <c r="E102" s="89" t="s">
        <v>467</v>
      </c>
      <c r="F102" s="42" t="s">
        <v>845</v>
      </c>
      <c r="G102" s="97"/>
      <c r="H102" s="58">
        <v>27.6</v>
      </c>
      <c r="I102" s="68" t="s">
        <v>875</v>
      </c>
      <c r="J102" s="68">
        <v>33</v>
      </c>
      <c r="K102" s="87"/>
    </row>
    <row r="103" spans="1:11" x14ac:dyDescent="0.3">
      <c r="A103" s="68">
        <v>101</v>
      </c>
      <c r="B103" s="68" t="s">
        <v>442</v>
      </c>
      <c r="C103" s="60" t="s">
        <v>17</v>
      </c>
      <c r="D103" s="88">
        <v>1040</v>
      </c>
      <c r="E103" s="89" t="s">
        <v>467</v>
      </c>
      <c r="F103" s="42" t="s">
        <v>846</v>
      </c>
      <c r="G103" s="97"/>
      <c r="H103" s="58">
        <v>29.9</v>
      </c>
      <c r="I103" s="68" t="s">
        <v>363</v>
      </c>
      <c r="J103" s="68">
        <v>14</v>
      </c>
      <c r="K103" s="87"/>
    </row>
    <row r="104" spans="1:11" x14ac:dyDescent="0.3">
      <c r="A104" s="68">
        <v>102</v>
      </c>
      <c r="B104" s="68" t="s">
        <v>442</v>
      </c>
      <c r="C104" s="60" t="s">
        <v>17</v>
      </c>
      <c r="D104" s="88">
        <v>1040</v>
      </c>
      <c r="E104" s="89" t="s">
        <v>467</v>
      </c>
      <c r="F104" s="42" t="s">
        <v>2085</v>
      </c>
      <c r="G104" s="97"/>
      <c r="H104" s="58">
        <v>29</v>
      </c>
      <c r="I104" s="68" t="s">
        <v>876</v>
      </c>
      <c r="J104" s="68">
        <v>4</v>
      </c>
      <c r="K104" s="87"/>
    </row>
    <row r="105" spans="1:11" x14ac:dyDescent="0.3">
      <c r="A105" s="68">
        <v>103</v>
      </c>
      <c r="B105" s="68" t="s">
        <v>442</v>
      </c>
      <c r="C105" s="60" t="s">
        <v>17</v>
      </c>
      <c r="D105" s="88">
        <v>1040</v>
      </c>
      <c r="E105" s="89" t="s">
        <v>467</v>
      </c>
      <c r="F105" s="42" t="s">
        <v>628</v>
      </c>
      <c r="G105" s="97"/>
      <c r="H105" s="58">
        <v>30</v>
      </c>
      <c r="I105" s="68" t="s">
        <v>859</v>
      </c>
      <c r="J105" s="68">
        <v>54</v>
      </c>
      <c r="K105" s="87"/>
    </row>
    <row r="106" spans="1:11" x14ac:dyDescent="0.3">
      <c r="A106" s="68">
        <v>104</v>
      </c>
      <c r="B106" s="68" t="s">
        <v>442</v>
      </c>
      <c r="C106" s="60" t="s">
        <v>17</v>
      </c>
      <c r="D106" s="88">
        <v>1040</v>
      </c>
      <c r="E106" s="89" t="s">
        <v>467</v>
      </c>
      <c r="F106" s="42" t="s">
        <v>848</v>
      </c>
      <c r="G106" s="97"/>
      <c r="H106" s="58">
        <v>28.7</v>
      </c>
      <c r="I106" s="68" t="s">
        <v>877</v>
      </c>
      <c r="J106" s="68">
        <v>36</v>
      </c>
      <c r="K106" s="87"/>
    </row>
    <row r="107" spans="1:11" x14ac:dyDescent="0.3">
      <c r="A107" s="68">
        <v>105</v>
      </c>
      <c r="B107" s="68" t="s">
        <v>442</v>
      </c>
      <c r="C107" s="60" t="s">
        <v>17</v>
      </c>
      <c r="D107" s="88">
        <v>1040</v>
      </c>
      <c r="E107" s="89" t="s">
        <v>467</v>
      </c>
      <c r="F107" s="42" t="s">
        <v>849</v>
      </c>
      <c r="G107" s="97"/>
      <c r="H107" s="58">
        <v>30.9</v>
      </c>
      <c r="I107" s="68" t="s">
        <v>878</v>
      </c>
      <c r="J107" s="68">
        <v>21</v>
      </c>
      <c r="K107" s="87"/>
    </row>
    <row r="108" spans="1:11" x14ac:dyDescent="0.3">
      <c r="A108" s="68">
        <v>106</v>
      </c>
      <c r="B108" s="68" t="s">
        <v>442</v>
      </c>
      <c r="C108" s="60" t="s">
        <v>17</v>
      </c>
      <c r="D108" s="88">
        <v>1040</v>
      </c>
      <c r="E108" s="89" t="s">
        <v>467</v>
      </c>
      <c r="F108" s="42" t="s">
        <v>850</v>
      </c>
      <c r="G108" s="58">
        <v>20</v>
      </c>
      <c r="H108" s="58"/>
      <c r="I108" s="68"/>
      <c r="J108" s="68">
        <v>1</v>
      </c>
      <c r="K108" s="87"/>
    </row>
    <row r="109" spans="1:11" x14ac:dyDescent="0.3">
      <c r="A109" s="68">
        <v>107</v>
      </c>
      <c r="B109" s="68" t="s">
        <v>442</v>
      </c>
      <c r="C109" s="60" t="s">
        <v>17</v>
      </c>
      <c r="D109" s="88">
        <v>1040</v>
      </c>
      <c r="E109" s="89" t="s">
        <v>467</v>
      </c>
      <c r="F109" s="42" t="s">
        <v>851</v>
      </c>
      <c r="G109" s="97"/>
      <c r="H109" s="58">
        <v>27.3</v>
      </c>
      <c r="I109" s="68" t="s">
        <v>588</v>
      </c>
      <c r="J109" s="68">
        <v>22</v>
      </c>
      <c r="K109" s="87"/>
    </row>
    <row r="110" spans="1:11" ht="28.8" x14ac:dyDescent="0.3">
      <c r="A110" s="68">
        <v>108</v>
      </c>
      <c r="B110" s="66" t="s">
        <v>442</v>
      </c>
      <c r="C110" s="2" t="s">
        <v>1709</v>
      </c>
      <c r="D110" s="35"/>
      <c r="E110" s="63" t="s">
        <v>1710</v>
      </c>
      <c r="F110" s="49" t="s">
        <v>1711</v>
      </c>
      <c r="G110" s="24">
        <v>23</v>
      </c>
      <c r="H110" s="66"/>
      <c r="I110" s="66"/>
      <c r="J110" s="66">
        <v>1</v>
      </c>
      <c r="K110" s="93"/>
    </row>
    <row r="111" spans="1:11" ht="28.8" x14ac:dyDescent="0.3">
      <c r="A111" s="68">
        <v>109</v>
      </c>
      <c r="B111" s="66" t="s">
        <v>442</v>
      </c>
      <c r="C111" s="2" t="s">
        <v>2002</v>
      </c>
      <c r="D111" s="35"/>
      <c r="E111" s="63" t="s">
        <v>2003</v>
      </c>
      <c r="F111" s="49" t="s">
        <v>2004</v>
      </c>
      <c r="G111" s="24">
        <v>32</v>
      </c>
      <c r="H111" s="66"/>
      <c r="I111" s="66"/>
      <c r="J111" s="66">
        <v>1</v>
      </c>
      <c r="K111" s="93"/>
    </row>
    <row r="112" spans="1:11" s="64" customFormat="1" ht="28.8" x14ac:dyDescent="0.3">
      <c r="A112" s="68">
        <v>110</v>
      </c>
      <c r="B112" s="66" t="s">
        <v>442</v>
      </c>
      <c r="C112" s="60" t="s">
        <v>1726</v>
      </c>
      <c r="D112" s="35"/>
      <c r="E112" s="89" t="s">
        <v>1727</v>
      </c>
      <c r="F112" s="42" t="s">
        <v>1730</v>
      </c>
      <c r="G112" s="58"/>
      <c r="H112" s="68">
        <v>25</v>
      </c>
      <c r="I112" s="68"/>
      <c r="J112" s="68">
        <v>2</v>
      </c>
      <c r="K112" s="87"/>
    </row>
    <row r="113" spans="1:11" s="64" customFormat="1" ht="28.8" x14ac:dyDescent="0.3">
      <c r="A113" s="68">
        <v>111</v>
      </c>
      <c r="B113" s="66" t="s">
        <v>442</v>
      </c>
      <c r="C113" s="60" t="s">
        <v>1726</v>
      </c>
      <c r="D113" s="35"/>
      <c r="E113" s="89" t="s">
        <v>1728</v>
      </c>
      <c r="F113" s="42" t="s">
        <v>1731</v>
      </c>
      <c r="G113" s="58"/>
      <c r="H113" s="68">
        <v>30.5</v>
      </c>
      <c r="I113" s="68" t="s">
        <v>1736</v>
      </c>
      <c r="J113" s="68">
        <v>6</v>
      </c>
      <c r="K113" s="87"/>
    </row>
    <row r="114" spans="1:11" s="64" customFormat="1" x14ac:dyDescent="0.3">
      <c r="A114" s="68">
        <v>112</v>
      </c>
      <c r="B114" s="68" t="s">
        <v>442</v>
      </c>
      <c r="C114" s="60" t="s">
        <v>1229</v>
      </c>
      <c r="D114" s="90">
        <v>1578</v>
      </c>
      <c r="E114" s="89" t="s">
        <v>1234</v>
      </c>
      <c r="F114" s="42" t="s">
        <v>1023</v>
      </c>
      <c r="G114" s="58">
        <v>25</v>
      </c>
      <c r="H114" s="68"/>
      <c r="I114" s="68"/>
      <c r="J114" s="68">
        <v>1</v>
      </c>
      <c r="K114" s="87"/>
    </row>
    <row r="115" spans="1:11" x14ac:dyDescent="0.3">
      <c r="A115" s="68">
        <v>113</v>
      </c>
      <c r="B115" s="68" t="s">
        <v>442</v>
      </c>
      <c r="C115" s="60" t="s">
        <v>1786</v>
      </c>
      <c r="D115" s="35"/>
      <c r="E115" s="89" t="s">
        <v>1787</v>
      </c>
      <c r="F115" s="42" t="s">
        <v>1788</v>
      </c>
      <c r="G115" s="58">
        <v>26</v>
      </c>
      <c r="H115" s="68"/>
      <c r="I115" s="68"/>
      <c r="J115" s="68">
        <v>1</v>
      </c>
      <c r="K115" s="87"/>
    </row>
    <row r="116" spans="1:11" x14ac:dyDescent="0.3">
      <c r="A116" s="68">
        <v>114</v>
      </c>
      <c r="B116" s="68" t="s">
        <v>442</v>
      </c>
      <c r="C116" s="87" t="s">
        <v>150</v>
      </c>
      <c r="D116" s="88">
        <v>1095</v>
      </c>
      <c r="E116" s="89" t="s">
        <v>866</v>
      </c>
      <c r="F116" s="42" t="s">
        <v>628</v>
      </c>
      <c r="G116" s="58">
        <v>24</v>
      </c>
      <c r="H116" s="68"/>
      <c r="I116" s="68"/>
      <c r="J116" s="68">
        <v>1</v>
      </c>
      <c r="K116" s="87"/>
    </row>
    <row r="117" spans="1:11" ht="28.8" x14ac:dyDescent="0.3">
      <c r="A117" s="68">
        <v>115</v>
      </c>
      <c r="B117" s="68" t="s">
        <v>442</v>
      </c>
      <c r="C117" s="60" t="s">
        <v>150</v>
      </c>
      <c r="D117" s="94">
        <v>1095</v>
      </c>
      <c r="E117" s="95" t="s">
        <v>864</v>
      </c>
      <c r="F117" s="42" t="s">
        <v>630</v>
      </c>
      <c r="G117" s="58">
        <v>25.5</v>
      </c>
      <c r="H117" s="68"/>
      <c r="I117" s="68"/>
      <c r="J117" s="68">
        <v>1</v>
      </c>
      <c r="K117" s="87"/>
    </row>
    <row r="118" spans="1:11" x14ac:dyDescent="0.3">
      <c r="A118" s="68">
        <v>116</v>
      </c>
      <c r="B118" s="68" t="s">
        <v>442</v>
      </c>
      <c r="C118" s="85" t="s">
        <v>2082</v>
      </c>
      <c r="D118" s="94"/>
      <c r="E118" s="95"/>
      <c r="F118" s="42"/>
      <c r="G118" s="58"/>
      <c r="H118" s="68"/>
      <c r="I118" s="68"/>
      <c r="J118" s="16">
        <f>SUM(J93:J117)</f>
        <v>283</v>
      </c>
      <c r="K118" s="16" t="s">
        <v>2086</v>
      </c>
    </row>
    <row r="119" spans="1:11" x14ac:dyDescent="0.3">
      <c r="A119" s="68">
        <v>117</v>
      </c>
      <c r="B119" s="68"/>
      <c r="C119" s="60"/>
      <c r="D119" s="94"/>
      <c r="E119" s="95"/>
      <c r="F119" s="42"/>
      <c r="G119" s="58"/>
      <c r="H119" s="68"/>
      <c r="I119" s="68"/>
      <c r="J119" s="68"/>
      <c r="K119" s="87"/>
    </row>
    <row r="120" spans="1:11" x14ac:dyDescent="0.3">
      <c r="A120" s="68">
        <v>118</v>
      </c>
      <c r="B120" s="68" t="s">
        <v>443</v>
      </c>
      <c r="C120" s="85" t="s">
        <v>33</v>
      </c>
      <c r="D120" s="55"/>
      <c r="E120" s="86"/>
      <c r="F120" s="56"/>
      <c r="G120" s="58"/>
      <c r="H120" s="68"/>
      <c r="I120" s="68"/>
      <c r="J120" s="69"/>
      <c r="K120" s="87"/>
    </row>
    <row r="121" spans="1:11" ht="28.8" x14ac:dyDescent="0.3">
      <c r="A121" s="68">
        <v>119</v>
      </c>
      <c r="B121" s="68" t="s">
        <v>443</v>
      </c>
      <c r="C121" s="60" t="s">
        <v>1507</v>
      </c>
      <c r="D121" s="35"/>
      <c r="E121" s="89" t="s">
        <v>1508</v>
      </c>
      <c r="F121" s="42" t="s">
        <v>1577</v>
      </c>
      <c r="G121" s="58" t="s">
        <v>316</v>
      </c>
      <c r="H121" s="68"/>
      <c r="I121" s="68"/>
      <c r="J121" s="68">
        <v>2</v>
      </c>
      <c r="K121" s="87"/>
    </row>
    <row r="122" spans="1:11" x14ac:dyDescent="0.3">
      <c r="A122" s="68">
        <v>120</v>
      </c>
      <c r="B122" s="68" t="s">
        <v>443</v>
      </c>
      <c r="C122" s="60" t="s">
        <v>1725</v>
      </c>
      <c r="D122" s="35"/>
      <c r="E122" s="89" t="s">
        <v>467</v>
      </c>
      <c r="F122" s="42" t="s">
        <v>1722</v>
      </c>
      <c r="G122" s="58" t="s">
        <v>1720</v>
      </c>
      <c r="H122" s="68"/>
      <c r="I122" s="68"/>
      <c r="J122" s="68">
        <v>12</v>
      </c>
      <c r="K122" s="87"/>
    </row>
    <row r="123" spans="1:11" x14ac:dyDescent="0.3">
      <c r="A123" s="68">
        <v>121</v>
      </c>
      <c r="B123" s="68" t="s">
        <v>443</v>
      </c>
      <c r="C123" s="60" t="s">
        <v>1851</v>
      </c>
      <c r="D123" s="35"/>
      <c r="E123" s="89" t="s">
        <v>534</v>
      </c>
      <c r="F123" s="42" t="s">
        <v>848</v>
      </c>
      <c r="G123" s="58">
        <v>20.3</v>
      </c>
      <c r="H123" s="68"/>
      <c r="I123" s="68"/>
      <c r="J123" s="68">
        <v>1</v>
      </c>
      <c r="K123" s="87"/>
    </row>
    <row r="124" spans="1:11" x14ac:dyDescent="0.3">
      <c r="A124" s="68">
        <v>122</v>
      </c>
      <c r="B124" s="68" t="s">
        <v>443</v>
      </c>
      <c r="C124" s="60" t="s">
        <v>144</v>
      </c>
      <c r="D124" s="57">
        <v>1172</v>
      </c>
      <c r="E124" s="89" t="s">
        <v>534</v>
      </c>
      <c r="F124" s="42" t="s">
        <v>1023</v>
      </c>
      <c r="G124" s="58" t="s">
        <v>154</v>
      </c>
      <c r="H124" s="68"/>
      <c r="I124" s="68"/>
      <c r="J124" s="69">
        <v>5</v>
      </c>
      <c r="K124" s="87"/>
    </row>
    <row r="125" spans="1:11" ht="43.2" x14ac:dyDescent="0.3">
      <c r="A125" s="68">
        <v>123</v>
      </c>
      <c r="B125" s="68" t="s">
        <v>443</v>
      </c>
      <c r="C125" s="60" t="s">
        <v>147</v>
      </c>
      <c r="D125" s="88">
        <v>1058</v>
      </c>
      <c r="E125" s="89" t="s">
        <v>534</v>
      </c>
      <c r="F125" s="42" t="s">
        <v>536</v>
      </c>
      <c r="G125" s="58"/>
      <c r="H125" s="68">
        <v>31</v>
      </c>
      <c r="I125" s="68"/>
      <c r="J125" s="68">
        <v>8</v>
      </c>
      <c r="K125" s="87" t="s">
        <v>537</v>
      </c>
    </row>
    <row r="126" spans="1:11" x14ac:dyDescent="0.3">
      <c r="A126" s="68">
        <v>124</v>
      </c>
      <c r="B126" s="68" t="s">
        <v>443</v>
      </c>
      <c r="C126" s="60" t="s">
        <v>35</v>
      </c>
      <c r="D126" s="88"/>
      <c r="E126" s="89"/>
      <c r="F126" s="42"/>
      <c r="G126" s="97"/>
      <c r="H126" s="100" t="s">
        <v>155</v>
      </c>
      <c r="I126" s="68"/>
      <c r="J126" s="69"/>
      <c r="K126" s="87"/>
    </row>
    <row r="127" spans="1:11" ht="28.8" x14ac:dyDescent="0.3">
      <c r="A127" s="68">
        <v>125</v>
      </c>
      <c r="B127" s="66" t="s">
        <v>443</v>
      </c>
      <c r="C127" s="2" t="s">
        <v>1709</v>
      </c>
      <c r="D127" s="35"/>
      <c r="E127" s="63" t="s">
        <v>1710</v>
      </c>
      <c r="F127" s="49" t="s">
        <v>1711</v>
      </c>
      <c r="G127" s="24">
        <v>20</v>
      </c>
      <c r="H127" s="66"/>
      <c r="I127" s="66"/>
      <c r="J127" s="66">
        <v>1</v>
      </c>
      <c r="K127" s="93"/>
    </row>
    <row r="128" spans="1:11" s="64" customFormat="1" x14ac:dyDescent="0.3">
      <c r="A128" s="68">
        <v>126</v>
      </c>
      <c r="B128" s="68" t="s">
        <v>443</v>
      </c>
      <c r="C128" s="87" t="s">
        <v>150</v>
      </c>
      <c r="D128" s="88">
        <v>1095</v>
      </c>
      <c r="E128" s="89" t="s">
        <v>866</v>
      </c>
      <c r="F128" s="42" t="s">
        <v>628</v>
      </c>
      <c r="G128" s="58" t="s">
        <v>631</v>
      </c>
      <c r="H128" s="68"/>
      <c r="I128" s="68"/>
      <c r="J128" s="69">
        <v>5</v>
      </c>
      <c r="K128" s="87"/>
    </row>
    <row r="129" spans="1:11" ht="28.8" x14ac:dyDescent="0.3">
      <c r="A129" s="68">
        <v>127</v>
      </c>
      <c r="B129" s="68" t="s">
        <v>443</v>
      </c>
      <c r="C129" s="60" t="s">
        <v>150</v>
      </c>
      <c r="D129" s="94">
        <v>1095</v>
      </c>
      <c r="E129" s="95" t="s">
        <v>864</v>
      </c>
      <c r="F129" s="42" t="s">
        <v>630</v>
      </c>
      <c r="G129" s="58">
        <v>19</v>
      </c>
      <c r="H129" s="68"/>
      <c r="I129" s="68"/>
      <c r="J129" s="69">
        <v>5</v>
      </c>
      <c r="K129" s="87"/>
    </row>
    <row r="130" spans="1:11" x14ac:dyDescent="0.3">
      <c r="A130" s="68">
        <v>128</v>
      </c>
      <c r="B130" s="68" t="s">
        <v>443</v>
      </c>
      <c r="C130" s="85" t="s">
        <v>2082</v>
      </c>
      <c r="D130" s="94"/>
      <c r="E130" s="95"/>
      <c r="F130" s="42"/>
      <c r="G130" s="58"/>
      <c r="H130" s="68"/>
      <c r="I130" s="68"/>
      <c r="J130" s="96">
        <f>SUM(J121:J129)</f>
        <v>39</v>
      </c>
      <c r="K130" s="96" t="s">
        <v>2087</v>
      </c>
    </row>
    <row r="131" spans="1:11" x14ac:dyDescent="0.3">
      <c r="A131" s="68">
        <v>129</v>
      </c>
      <c r="B131" s="68"/>
      <c r="C131" s="60"/>
      <c r="D131" s="94"/>
      <c r="E131" s="95"/>
      <c r="F131" s="42"/>
      <c r="G131" s="58"/>
      <c r="H131" s="68"/>
      <c r="I131" s="68"/>
      <c r="J131" s="69"/>
      <c r="K131" s="87"/>
    </row>
    <row r="132" spans="1:11" x14ac:dyDescent="0.3">
      <c r="A132" s="68">
        <v>130</v>
      </c>
      <c r="B132" s="68" t="s">
        <v>444</v>
      </c>
      <c r="C132" s="85" t="s">
        <v>38</v>
      </c>
      <c r="D132" s="55"/>
      <c r="E132" s="86"/>
      <c r="F132" s="56"/>
      <c r="G132" s="58"/>
      <c r="H132" s="68"/>
      <c r="I132" s="68"/>
      <c r="J132" s="69"/>
      <c r="K132" s="87"/>
    </row>
    <row r="133" spans="1:11" ht="28.8" x14ac:dyDescent="0.3">
      <c r="A133" s="68">
        <v>131</v>
      </c>
      <c r="B133" s="68" t="s">
        <v>444</v>
      </c>
      <c r="C133" s="60" t="s">
        <v>1507</v>
      </c>
      <c r="D133" s="35"/>
      <c r="E133" s="89" t="s">
        <v>1508</v>
      </c>
      <c r="F133" s="42" t="s">
        <v>1577</v>
      </c>
      <c r="G133" s="58">
        <v>45.1</v>
      </c>
      <c r="H133" s="68"/>
      <c r="I133" s="68"/>
      <c r="J133" s="68">
        <v>2</v>
      </c>
      <c r="K133" s="87"/>
    </row>
    <row r="134" spans="1:11" ht="28.8" x14ac:dyDescent="0.3">
      <c r="A134" s="68">
        <v>132</v>
      </c>
      <c r="B134" s="68" t="s">
        <v>444</v>
      </c>
      <c r="C134" s="60" t="s">
        <v>1507</v>
      </c>
      <c r="D134" s="35"/>
      <c r="E134" s="89" t="s">
        <v>1509</v>
      </c>
      <c r="F134" s="42" t="s">
        <v>1577</v>
      </c>
      <c r="G134" s="58">
        <v>43.3</v>
      </c>
      <c r="H134" s="68"/>
      <c r="I134" s="68"/>
      <c r="J134" s="68">
        <v>1</v>
      </c>
      <c r="K134" s="87"/>
    </row>
    <row r="135" spans="1:11" x14ac:dyDescent="0.3">
      <c r="A135" s="68">
        <v>133</v>
      </c>
      <c r="B135" s="68" t="s">
        <v>444</v>
      </c>
      <c r="C135" s="60" t="s">
        <v>118</v>
      </c>
      <c r="D135" s="88">
        <v>662</v>
      </c>
      <c r="E135" s="89" t="s">
        <v>467</v>
      </c>
      <c r="F135" s="42" t="s">
        <v>1023</v>
      </c>
      <c r="G135" s="58" t="s">
        <v>156</v>
      </c>
      <c r="H135" s="68"/>
      <c r="I135" s="68"/>
      <c r="J135" s="69">
        <v>5</v>
      </c>
      <c r="K135" s="87"/>
    </row>
    <row r="136" spans="1:11" s="87" customFormat="1" x14ac:dyDescent="0.3">
      <c r="A136" s="68">
        <v>134</v>
      </c>
      <c r="B136" s="68" t="s">
        <v>444</v>
      </c>
      <c r="C136" s="60" t="s">
        <v>1586</v>
      </c>
      <c r="D136" s="35"/>
      <c r="E136" s="89" t="s">
        <v>1587</v>
      </c>
      <c r="F136" s="42" t="s">
        <v>1588</v>
      </c>
      <c r="G136" s="58">
        <v>42</v>
      </c>
      <c r="H136" s="68"/>
      <c r="I136" s="68"/>
      <c r="J136" s="68">
        <v>1</v>
      </c>
    </row>
    <row r="137" spans="1:11" s="87" customFormat="1" ht="28.8" x14ac:dyDescent="0.3">
      <c r="A137" s="68">
        <v>135</v>
      </c>
      <c r="B137" s="68" t="s">
        <v>444</v>
      </c>
      <c r="C137" s="60" t="s">
        <v>2045</v>
      </c>
      <c r="D137" s="35"/>
      <c r="E137" s="89" t="s">
        <v>2046</v>
      </c>
      <c r="F137" s="42" t="s">
        <v>2047</v>
      </c>
      <c r="G137" s="58"/>
      <c r="H137" s="68">
        <v>41.2</v>
      </c>
      <c r="I137" s="68" t="s">
        <v>2049</v>
      </c>
      <c r="J137" s="68">
        <v>8</v>
      </c>
    </row>
    <row r="138" spans="1:11" s="87" customFormat="1" ht="28.8" x14ac:dyDescent="0.3">
      <c r="A138" s="68">
        <v>136</v>
      </c>
      <c r="B138" s="66" t="s">
        <v>444</v>
      </c>
      <c r="C138" s="2" t="s">
        <v>1709</v>
      </c>
      <c r="D138" s="35"/>
      <c r="E138" s="63" t="s">
        <v>1710</v>
      </c>
      <c r="F138" s="49" t="s">
        <v>1711</v>
      </c>
      <c r="G138" s="24">
        <v>35</v>
      </c>
      <c r="H138" s="66"/>
      <c r="I138" s="66"/>
      <c r="J138" s="66">
        <v>1</v>
      </c>
      <c r="K138" s="93"/>
    </row>
    <row r="139" spans="1:11" s="87" customFormat="1" ht="28.8" x14ac:dyDescent="0.3">
      <c r="A139" s="68">
        <v>137</v>
      </c>
      <c r="B139" s="66" t="s">
        <v>444</v>
      </c>
      <c r="C139" s="2" t="s">
        <v>2002</v>
      </c>
      <c r="D139" s="35"/>
      <c r="E139" s="63" t="s">
        <v>2003</v>
      </c>
      <c r="F139" s="49" t="s">
        <v>2004</v>
      </c>
      <c r="G139" s="24">
        <v>43.9</v>
      </c>
      <c r="H139" s="66"/>
      <c r="I139" s="66"/>
      <c r="J139" s="66">
        <v>1</v>
      </c>
      <c r="K139" s="93"/>
    </row>
    <row r="140" spans="1:11" s="87" customFormat="1" ht="28.8" x14ac:dyDescent="0.3">
      <c r="A140" s="68">
        <v>138</v>
      </c>
      <c r="B140" s="66" t="s">
        <v>444</v>
      </c>
      <c r="C140" s="60" t="s">
        <v>1726</v>
      </c>
      <c r="D140" s="35"/>
      <c r="E140" s="89" t="s">
        <v>1727</v>
      </c>
      <c r="F140" s="42" t="s">
        <v>1730</v>
      </c>
      <c r="G140" s="58"/>
      <c r="H140" s="68">
        <v>37.4</v>
      </c>
      <c r="I140" s="68"/>
      <c r="J140" s="68">
        <v>4</v>
      </c>
    </row>
    <row r="141" spans="1:11" s="87" customFormat="1" ht="28.8" x14ac:dyDescent="0.3">
      <c r="A141" s="68">
        <v>139</v>
      </c>
      <c r="B141" s="66" t="s">
        <v>444</v>
      </c>
      <c r="C141" s="60" t="s">
        <v>1726</v>
      </c>
      <c r="D141" s="35"/>
      <c r="E141" s="89" t="s">
        <v>1728</v>
      </c>
      <c r="F141" s="42" t="s">
        <v>1731</v>
      </c>
      <c r="G141" s="58"/>
      <c r="H141" s="68">
        <v>41.4</v>
      </c>
      <c r="I141" s="68" t="s">
        <v>1737</v>
      </c>
      <c r="J141" s="68">
        <v>6</v>
      </c>
    </row>
    <row r="142" spans="1:11" s="87" customFormat="1" x14ac:dyDescent="0.3">
      <c r="A142" s="68">
        <v>140</v>
      </c>
      <c r="B142" s="66" t="s">
        <v>444</v>
      </c>
      <c r="C142" s="60" t="s">
        <v>1726</v>
      </c>
      <c r="D142" s="35"/>
      <c r="E142" s="89" t="s">
        <v>1729</v>
      </c>
      <c r="F142" s="42" t="s">
        <v>1738</v>
      </c>
      <c r="G142" s="58">
        <v>40.9</v>
      </c>
      <c r="H142" s="68"/>
      <c r="I142" s="68"/>
      <c r="J142" s="68">
        <v>1</v>
      </c>
    </row>
    <row r="143" spans="1:11" ht="28.8" x14ac:dyDescent="0.3">
      <c r="A143" s="68">
        <v>141</v>
      </c>
      <c r="B143" s="68" t="s">
        <v>444</v>
      </c>
      <c r="C143" s="60" t="s">
        <v>1229</v>
      </c>
      <c r="D143" s="90">
        <v>1578</v>
      </c>
      <c r="E143" s="89" t="s">
        <v>1234</v>
      </c>
      <c r="F143" s="42" t="s">
        <v>1023</v>
      </c>
      <c r="G143" s="58">
        <v>45</v>
      </c>
      <c r="H143" s="68"/>
      <c r="I143" s="68"/>
      <c r="J143" s="68">
        <v>1</v>
      </c>
      <c r="K143" s="97" t="s">
        <v>1047</v>
      </c>
    </row>
    <row r="144" spans="1:11" ht="28.8" x14ac:dyDescent="0.3">
      <c r="A144" s="68">
        <v>142</v>
      </c>
      <c r="B144" s="68" t="s">
        <v>444</v>
      </c>
      <c r="C144" s="60" t="s">
        <v>1786</v>
      </c>
      <c r="D144" s="35"/>
      <c r="E144" s="89" t="s">
        <v>1787</v>
      </c>
      <c r="F144" s="42" t="s">
        <v>1788</v>
      </c>
      <c r="G144" s="58">
        <v>44</v>
      </c>
      <c r="H144" s="68"/>
      <c r="I144" s="68"/>
      <c r="J144" s="68">
        <v>1</v>
      </c>
      <c r="K144" s="97" t="s">
        <v>1047</v>
      </c>
    </row>
    <row r="145" spans="1:11" x14ac:dyDescent="0.3">
      <c r="A145" s="68">
        <v>143</v>
      </c>
      <c r="B145" s="68" t="s">
        <v>444</v>
      </c>
      <c r="C145" s="87" t="s">
        <v>150</v>
      </c>
      <c r="D145" s="88">
        <v>1095</v>
      </c>
      <c r="E145" s="89" t="s">
        <v>866</v>
      </c>
      <c r="F145" s="42" t="s">
        <v>628</v>
      </c>
      <c r="G145" s="58">
        <v>40</v>
      </c>
      <c r="H145" s="68"/>
      <c r="I145" s="68"/>
      <c r="J145" s="68">
        <v>1</v>
      </c>
      <c r="K145" s="87"/>
    </row>
    <row r="146" spans="1:11" ht="28.8" x14ac:dyDescent="0.3">
      <c r="A146" s="68">
        <v>144</v>
      </c>
      <c r="B146" s="68" t="s">
        <v>444</v>
      </c>
      <c r="C146" s="60" t="s">
        <v>150</v>
      </c>
      <c r="D146" s="94">
        <v>1095</v>
      </c>
      <c r="E146" s="95" t="s">
        <v>864</v>
      </c>
      <c r="F146" s="42" t="s">
        <v>630</v>
      </c>
      <c r="G146" s="58">
        <v>42</v>
      </c>
      <c r="H146" s="68"/>
      <c r="I146" s="68"/>
      <c r="J146" s="68">
        <v>1</v>
      </c>
      <c r="K146" s="87"/>
    </row>
    <row r="147" spans="1:11" x14ac:dyDescent="0.3">
      <c r="A147" s="68">
        <v>145</v>
      </c>
      <c r="B147" s="68"/>
      <c r="C147" s="85" t="s">
        <v>2082</v>
      </c>
      <c r="D147" s="94"/>
      <c r="E147" s="95"/>
      <c r="F147" s="42"/>
      <c r="G147" s="58"/>
      <c r="H147" s="68"/>
      <c r="I147" s="68"/>
      <c r="J147" s="16">
        <f>SUM(J133:J146)</f>
        <v>34</v>
      </c>
      <c r="K147" s="16" t="s">
        <v>2089</v>
      </c>
    </row>
    <row r="148" spans="1:11" x14ac:dyDescent="0.3">
      <c r="A148" s="68">
        <v>146</v>
      </c>
      <c r="B148" s="68"/>
      <c r="C148" s="60"/>
      <c r="D148" s="94"/>
      <c r="E148" s="95"/>
      <c r="F148" s="42"/>
      <c r="G148" s="58"/>
      <c r="H148" s="68"/>
      <c r="I148" s="68"/>
      <c r="J148" s="68"/>
      <c r="K148" s="87"/>
    </row>
    <row r="149" spans="1:11" x14ac:dyDescent="0.3">
      <c r="A149" s="68">
        <v>147</v>
      </c>
      <c r="B149" s="68" t="s">
        <v>445</v>
      </c>
      <c r="C149" s="85" t="s">
        <v>43</v>
      </c>
      <c r="D149" s="55"/>
      <c r="E149" s="86"/>
      <c r="F149" s="56"/>
      <c r="G149" s="58"/>
      <c r="H149" s="68"/>
      <c r="I149" s="68"/>
      <c r="J149" s="69"/>
      <c r="K149" s="87"/>
    </row>
    <row r="150" spans="1:11" ht="43.2" x14ac:dyDescent="0.3">
      <c r="A150" s="68">
        <v>148</v>
      </c>
      <c r="B150" s="68" t="s">
        <v>445</v>
      </c>
      <c r="C150" s="60" t="s">
        <v>142</v>
      </c>
      <c r="D150" s="88">
        <v>1023</v>
      </c>
      <c r="E150" s="89" t="s">
        <v>467</v>
      </c>
      <c r="F150" s="42" t="s">
        <v>468</v>
      </c>
      <c r="G150" s="58" t="s">
        <v>157</v>
      </c>
      <c r="H150" s="58"/>
      <c r="I150" s="68"/>
      <c r="J150" s="69">
        <v>5</v>
      </c>
      <c r="K150" s="87"/>
    </row>
    <row r="151" spans="1:11" x14ac:dyDescent="0.3">
      <c r="A151" s="68">
        <v>149</v>
      </c>
      <c r="B151" s="68" t="s">
        <v>445</v>
      </c>
      <c r="C151" s="60" t="s">
        <v>1725</v>
      </c>
      <c r="D151" s="35"/>
      <c r="E151" s="89" t="s">
        <v>467</v>
      </c>
      <c r="F151" s="42" t="s">
        <v>1722</v>
      </c>
      <c r="G151" s="58" t="s">
        <v>1721</v>
      </c>
      <c r="H151" s="68"/>
      <c r="I151" s="68"/>
      <c r="J151" s="68">
        <v>12</v>
      </c>
      <c r="K151" s="87"/>
    </row>
    <row r="152" spans="1:11" x14ac:dyDescent="0.3">
      <c r="A152" s="68">
        <v>150</v>
      </c>
      <c r="B152" s="68" t="s">
        <v>445</v>
      </c>
      <c r="C152" s="60" t="s">
        <v>1712</v>
      </c>
      <c r="D152" s="35"/>
      <c r="E152" s="89" t="s">
        <v>467</v>
      </c>
      <c r="F152" s="42" t="s">
        <v>628</v>
      </c>
      <c r="G152" s="58" t="s">
        <v>1715</v>
      </c>
      <c r="I152" s="68"/>
      <c r="J152" s="69">
        <v>5</v>
      </c>
      <c r="K152" s="87"/>
    </row>
    <row r="153" spans="1:11" ht="28.8" x14ac:dyDescent="0.3">
      <c r="A153" s="68">
        <v>151</v>
      </c>
      <c r="B153" s="68" t="s">
        <v>445</v>
      </c>
      <c r="C153" s="60" t="s">
        <v>158</v>
      </c>
      <c r="D153" s="88">
        <v>1057</v>
      </c>
      <c r="E153" s="89" t="s">
        <v>534</v>
      </c>
      <c r="F153" s="42" t="s">
        <v>535</v>
      </c>
      <c r="G153" s="100" t="s">
        <v>533</v>
      </c>
      <c r="H153" s="68"/>
      <c r="I153" s="68"/>
      <c r="J153" s="69"/>
      <c r="K153" s="97"/>
    </row>
    <row r="154" spans="1:11" x14ac:dyDescent="0.3">
      <c r="A154" s="68">
        <v>152</v>
      </c>
      <c r="B154" s="68" t="s">
        <v>445</v>
      </c>
      <c r="C154" s="60" t="s">
        <v>144</v>
      </c>
      <c r="D154" s="57">
        <v>1172</v>
      </c>
      <c r="E154" s="89" t="s">
        <v>534</v>
      </c>
      <c r="F154" s="42" t="s">
        <v>1023</v>
      </c>
      <c r="G154" s="24" t="s">
        <v>159</v>
      </c>
      <c r="H154" s="58"/>
      <c r="I154" s="68"/>
      <c r="J154" s="69">
        <v>5</v>
      </c>
      <c r="K154" s="87"/>
    </row>
    <row r="155" spans="1:11" ht="72" x14ac:dyDescent="0.3">
      <c r="A155" s="68">
        <v>153</v>
      </c>
      <c r="B155" s="68" t="s">
        <v>445</v>
      </c>
      <c r="C155" s="60" t="s">
        <v>145</v>
      </c>
      <c r="D155" s="88">
        <v>1029</v>
      </c>
      <c r="E155" s="89" t="s">
        <v>534</v>
      </c>
      <c r="F155" s="42" t="s">
        <v>478</v>
      </c>
      <c r="G155" s="100" t="s">
        <v>160</v>
      </c>
      <c r="H155" s="68"/>
      <c r="I155" s="68"/>
      <c r="J155" s="69"/>
      <c r="K155" s="97"/>
    </row>
    <row r="156" spans="1:11" x14ac:dyDescent="0.3">
      <c r="A156" s="68">
        <v>154</v>
      </c>
      <c r="B156" s="66" t="s">
        <v>445</v>
      </c>
      <c r="C156" s="49" t="s">
        <v>1440</v>
      </c>
      <c r="D156" s="57">
        <v>1492</v>
      </c>
      <c r="E156" s="63" t="s">
        <v>467</v>
      </c>
      <c r="F156" s="49" t="s">
        <v>1441</v>
      </c>
      <c r="G156" s="24" t="s">
        <v>1442</v>
      </c>
      <c r="H156" s="66"/>
      <c r="I156" s="66"/>
      <c r="J156" s="69">
        <v>5</v>
      </c>
      <c r="K156" s="93"/>
    </row>
    <row r="157" spans="1:11" x14ac:dyDescent="0.3">
      <c r="A157" s="68">
        <v>155</v>
      </c>
      <c r="B157" s="68" t="s">
        <v>445</v>
      </c>
      <c r="C157" s="60" t="s">
        <v>146</v>
      </c>
      <c r="D157" s="92">
        <v>487</v>
      </c>
      <c r="E157" s="89" t="s">
        <v>534</v>
      </c>
      <c r="F157" s="42" t="s">
        <v>1023</v>
      </c>
      <c r="G157" s="58" t="s">
        <v>157</v>
      </c>
      <c r="H157" s="68"/>
      <c r="I157" s="68"/>
      <c r="J157" s="69">
        <v>5</v>
      </c>
    </row>
    <row r="158" spans="1:11" s="64" customFormat="1" ht="43.2" x14ac:dyDescent="0.3">
      <c r="A158" s="68">
        <v>156</v>
      </c>
      <c r="B158" s="68" t="s">
        <v>445</v>
      </c>
      <c r="C158" s="60" t="s">
        <v>147</v>
      </c>
      <c r="D158" s="88">
        <v>1058</v>
      </c>
      <c r="E158" s="89" t="s">
        <v>534</v>
      </c>
      <c r="F158" s="42" t="s">
        <v>536</v>
      </c>
      <c r="G158" s="91" t="s">
        <v>161</v>
      </c>
      <c r="H158" s="58"/>
      <c r="I158" s="68"/>
      <c r="J158" s="69"/>
      <c r="K158" s="97" t="s">
        <v>2088</v>
      </c>
    </row>
    <row r="159" spans="1:11" x14ac:dyDescent="0.3">
      <c r="A159" s="68">
        <v>157</v>
      </c>
      <c r="B159" s="68" t="s">
        <v>445</v>
      </c>
      <c r="C159" s="60" t="s">
        <v>17</v>
      </c>
      <c r="D159" s="88">
        <v>1040</v>
      </c>
      <c r="E159" s="89" t="s">
        <v>467</v>
      </c>
      <c r="F159" s="42" t="s">
        <v>844</v>
      </c>
      <c r="G159" s="24"/>
      <c r="H159" s="58">
        <v>217.4</v>
      </c>
      <c r="I159" s="68" t="s">
        <v>879</v>
      </c>
      <c r="J159" s="68">
        <v>53</v>
      </c>
      <c r="K159" s="97"/>
    </row>
    <row r="160" spans="1:11" x14ac:dyDescent="0.3">
      <c r="A160" s="68">
        <v>158</v>
      </c>
      <c r="B160" s="68" t="s">
        <v>445</v>
      </c>
      <c r="C160" s="60" t="s">
        <v>17</v>
      </c>
      <c r="D160" s="88">
        <v>1040</v>
      </c>
      <c r="E160" s="89" t="s">
        <v>467</v>
      </c>
      <c r="F160" s="42" t="s">
        <v>845</v>
      </c>
      <c r="G160" s="24"/>
      <c r="H160" s="58">
        <v>214.1</v>
      </c>
      <c r="I160" s="68" t="s">
        <v>880</v>
      </c>
      <c r="J160" s="68">
        <v>31</v>
      </c>
      <c r="K160" s="97"/>
    </row>
    <row r="161" spans="1:11" x14ac:dyDescent="0.3">
      <c r="A161" s="68">
        <v>159</v>
      </c>
      <c r="B161" s="68" t="s">
        <v>445</v>
      </c>
      <c r="C161" s="60" t="s">
        <v>17</v>
      </c>
      <c r="D161" s="88">
        <v>1040</v>
      </c>
      <c r="E161" s="89" t="s">
        <v>467</v>
      </c>
      <c r="F161" s="42" t="s">
        <v>846</v>
      </c>
      <c r="G161" s="24"/>
      <c r="H161" s="58">
        <v>281.10000000000002</v>
      </c>
      <c r="I161" s="68" t="s">
        <v>881</v>
      </c>
      <c r="J161" s="68">
        <v>14</v>
      </c>
      <c r="K161" s="97"/>
    </row>
    <row r="162" spans="1:11" x14ac:dyDescent="0.3">
      <c r="A162" s="68">
        <v>160</v>
      </c>
      <c r="B162" s="68" t="s">
        <v>445</v>
      </c>
      <c r="C162" s="60" t="s">
        <v>17</v>
      </c>
      <c r="D162" s="88">
        <v>1040</v>
      </c>
      <c r="E162" s="89" t="s">
        <v>467</v>
      </c>
      <c r="F162" s="42" t="s">
        <v>628</v>
      </c>
      <c r="G162" s="24"/>
      <c r="H162" s="58">
        <v>259.2</v>
      </c>
      <c r="I162" s="68" t="s">
        <v>882</v>
      </c>
      <c r="J162" s="68">
        <v>48</v>
      </c>
      <c r="K162" s="97"/>
    </row>
    <row r="163" spans="1:11" x14ac:dyDescent="0.3">
      <c r="A163" s="68">
        <v>161</v>
      </c>
      <c r="B163" s="68" t="s">
        <v>445</v>
      </c>
      <c r="C163" s="60" t="s">
        <v>17</v>
      </c>
      <c r="D163" s="88">
        <v>1040</v>
      </c>
      <c r="E163" s="89" t="s">
        <v>467</v>
      </c>
      <c r="F163" s="42" t="s">
        <v>848</v>
      </c>
      <c r="G163" s="24"/>
      <c r="H163" s="58">
        <v>260.8</v>
      </c>
      <c r="I163" s="68" t="s">
        <v>883</v>
      </c>
      <c r="J163" s="68">
        <v>31</v>
      </c>
      <c r="K163" s="97"/>
    </row>
    <row r="164" spans="1:11" x14ac:dyDescent="0.3">
      <c r="A164" s="68">
        <v>162</v>
      </c>
      <c r="B164" s="68" t="s">
        <v>445</v>
      </c>
      <c r="C164" s="60" t="s">
        <v>17</v>
      </c>
      <c r="D164" s="88">
        <v>1040</v>
      </c>
      <c r="E164" s="89" t="s">
        <v>467</v>
      </c>
      <c r="F164" s="42" t="s">
        <v>851</v>
      </c>
      <c r="G164" s="24"/>
      <c r="H164" s="58">
        <v>205</v>
      </c>
      <c r="I164" s="68" t="s">
        <v>884</v>
      </c>
      <c r="J164" s="68">
        <v>21</v>
      </c>
      <c r="K164" s="97"/>
    </row>
    <row r="165" spans="1:11" x14ac:dyDescent="0.3">
      <c r="A165" s="68">
        <v>163</v>
      </c>
      <c r="B165" s="68" t="s">
        <v>445</v>
      </c>
      <c r="C165" s="60" t="s">
        <v>1713</v>
      </c>
      <c r="D165" s="35"/>
      <c r="E165" s="89" t="s">
        <v>467</v>
      </c>
      <c r="F165" s="42" t="s">
        <v>1714</v>
      </c>
      <c r="G165" s="24" t="s">
        <v>211</v>
      </c>
      <c r="H165" s="58"/>
      <c r="I165" s="68"/>
      <c r="J165" s="69">
        <v>5</v>
      </c>
      <c r="K165" s="97"/>
    </row>
    <row r="166" spans="1:11" x14ac:dyDescent="0.3">
      <c r="A166" s="68">
        <v>164</v>
      </c>
      <c r="B166" s="68" t="s">
        <v>445</v>
      </c>
      <c r="C166" s="60" t="s">
        <v>1723</v>
      </c>
      <c r="D166" s="57">
        <v>819</v>
      </c>
      <c r="E166" s="89" t="s">
        <v>467</v>
      </c>
      <c r="F166" s="42" t="s">
        <v>1023</v>
      </c>
      <c r="G166" s="23"/>
      <c r="H166" s="24">
        <v>334.4</v>
      </c>
      <c r="I166" s="68"/>
      <c r="J166" s="69">
        <v>5</v>
      </c>
      <c r="K166" s="97"/>
    </row>
    <row r="167" spans="1:11" x14ac:dyDescent="0.3">
      <c r="A167" s="29">
        <v>165</v>
      </c>
      <c r="B167" s="29" t="s">
        <v>445</v>
      </c>
      <c r="C167" s="85" t="s">
        <v>2082</v>
      </c>
      <c r="E167" s="95"/>
      <c r="J167" s="96">
        <f>SUM(J150:J166)</f>
        <v>245</v>
      </c>
      <c r="K167" s="96" t="s">
        <v>2090</v>
      </c>
    </row>
    <row r="168" spans="1:11" x14ac:dyDescent="0.3">
      <c r="E168" s="95"/>
    </row>
    <row r="169" spans="1:11" x14ac:dyDescent="0.3">
      <c r="E169" s="95"/>
    </row>
    <row r="170" spans="1:11" x14ac:dyDescent="0.3">
      <c r="E170" s="95"/>
    </row>
    <row r="171" spans="1:11" x14ac:dyDescent="0.3">
      <c r="E171" s="95"/>
    </row>
    <row r="172" spans="1:11" x14ac:dyDescent="0.3">
      <c r="E172" s="95"/>
    </row>
    <row r="173" spans="1:11" x14ac:dyDescent="0.3">
      <c r="E173" s="95"/>
    </row>
    <row r="174" spans="1:11" x14ac:dyDescent="0.3">
      <c r="E174" s="95"/>
    </row>
    <row r="175" spans="1:11" x14ac:dyDescent="0.3">
      <c r="E175" s="95"/>
    </row>
    <row r="176" spans="1:11" x14ac:dyDescent="0.3">
      <c r="E176" s="95"/>
    </row>
    <row r="177" spans="5:5" x14ac:dyDescent="0.3">
      <c r="E177" s="95"/>
    </row>
    <row r="178" spans="5:5" x14ac:dyDescent="0.3">
      <c r="E178" s="95"/>
    </row>
    <row r="179" spans="5:5" x14ac:dyDescent="0.3">
      <c r="E179" s="95"/>
    </row>
    <row r="180" spans="5:5" x14ac:dyDescent="0.3">
      <c r="E180" s="95"/>
    </row>
    <row r="181" spans="5:5" x14ac:dyDescent="0.3">
      <c r="E181" s="95"/>
    </row>
    <row r="182" spans="5:5" x14ac:dyDescent="0.3">
      <c r="E182" s="95"/>
    </row>
    <row r="183" spans="5:5" x14ac:dyDescent="0.3">
      <c r="E183" s="95"/>
    </row>
    <row r="184" spans="5:5" x14ac:dyDescent="0.3">
      <c r="E184" s="95"/>
    </row>
    <row r="185" spans="5:5" x14ac:dyDescent="0.3">
      <c r="E185" s="95"/>
    </row>
    <row r="186" spans="5:5" x14ac:dyDescent="0.3">
      <c r="E186" s="95"/>
    </row>
    <row r="187" spans="5:5" x14ac:dyDescent="0.3">
      <c r="E187" s="95"/>
    </row>
    <row r="188" spans="5:5" x14ac:dyDescent="0.3">
      <c r="E188" s="95"/>
    </row>
  </sheetData>
  <sortState xmlns:xlrd2="http://schemas.microsoft.com/office/spreadsheetml/2017/richdata2" ref="A3:K166">
    <sortCondition ref="A3:A166"/>
  </sortState>
  <mergeCells count="1">
    <mergeCell ref="A1:K1"/>
  </mergeCells>
  <printOptions headings="1" gridLines="1"/>
  <pageMargins left="0.7" right="0.7" top="0.78740157499999996" bottom="0.78740157499999996" header="0.3" footer="0.3"/>
  <pageSetup paperSize="9"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D521F-8210-416E-8ADC-C23BB4C4E8C6}">
  <dimension ref="A1:K50"/>
  <sheetViews>
    <sheetView workbookViewId="0">
      <selection sqref="A1:K1"/>
    </sheetView>
  </sheetViews>
  <sheetFormatPr baseColWidth="10" defaultRowHeight="14.4" x14ac:dyDescent="0.3"/>
  <cols>
    <col min="1" max="2" width="6.77734375" style="48" customWidth="1"/>
    <col min="3" max="3" width="30.77734375" style="48" customWidth="1"/>
    <col min="4" max="4" width="6.77734375" style="59" customWidth="1"/>
    <col min="5" max="5" width="17.77734375" style="48" customWidth="1"/>
    <col min="6" max="6" width="19.33203125" style="48" customWidth="1"/>
    <col min="7" max="7" width="12.77734375" style="48" customWidth="1"/>
    <col min="8" max="8" width="9.77734375" style="48" customWidth="1"/>
    <col min="9" max="9" width="10.88671875" style="48" customWidth="1"/>
    <col min="10" max="10" width="6.77734375" style="48" customWidth="1"/>
    <col min="11" max="11" width="13.109375" style="48" customWidth="1"/>
    <col min="12" max="16384" width="11.5546875" style="48"/>
  </cols>
  <sheetData>
    <row r="1" spans="1:11" ht="15.6" x14ac:dyDescent="0.3">
      <c r="A1" s="278" t="s">
        <v>2070</v>
      </c>
      <c r="B1" s="279"/>
      <c r="C1" s="279"/>
      <c r="D1" s="279"/>
      <c r="E1" s="279"/>
      <c r="F1" s="279"/>
      <c r="G1" s="279"/>
      <c r="H1" s="279"/>
      <c r="I1" s="279"/>
      <c r="J1" s="279"/>
      <c r="K1" s="280"/>
    </row>
    <row r="2" spans="1:11" ht="28.8" x14ac:dyDescent="0.3">
      <c r="A2" s="117" t="s">
        <v>438</v>
      </c>
      <c r="B2" s="117" t="s">
        <v>452</v>
      </c>
      <c r="C2" s="118" t="s">
        <v>49</v>
      </c>
      <c r="D2" s="121" t="s">
        <v>434</v>
      </c>
      <c r="E2" s="120" t="s">
        <v>453</v>
      </c>
      <c r="F2" s="120" t="s">
        <v>433</v>
      </c>
      <c r="G2" s="121" t="s">
        <v>451</v>
      </c>
      <c r="H2" s="117" t="s">
        <v>450</v>
      </c>
      <c r="I2" s="117" t="s">
        <v>0</v>
      </c>
      <c r="J2" s="117" t="s">
        <v>449</v>
      </c>
      <c r="K2" s="141" t="s">
        <v>2276</v>
      </c>
    </row>
    <row r="3" spans="1:11" x14ac:dyDescent="0.3">
      <c r="A3" s="29">
        <v>1</v>
      </c>
      <c r="B3" s="29" t="s">
        <v>439</v>
      </c>
      <c r="C3" s="85" t="s">
        <v>1</v>
      </c>
      <c r="D3" s="85"/>
      <c r="E3" s="85"/>
      <c r="F3" s="85"/>
      <c r="G3" s="58"/>
      <c r="H3" s="68"/>
      <c r="I3" s="68"/>
      <c r="J3" s="68"/>
      <c r="K3" s="23"/>
    </row>
    <row r="4" spans="1:11" x14ac:dyDescent="0.3">
      <c r="A4" s="29">
        <v>2</v>
      </c>
      <c r="B4" s="68" t="s">
        <v>439</v>
      </c>
      <c r="C4" s="60" t="s">
        <v>1515</v>
      </c>
      <c r="D4" s="2"/>
      <c r="E4" s="89" t="s">
        <v>1525</v>
      </c>
      <c r="F4" s="60" t="s">
        <v>461</v>
      </c>
      <c r="G4" s="58"/>
      <c r="H4" s="68">
        <v>195.2</v>
      </c>
      <c r="I4" s="68" t="s">
        <v>1529</v>
      </c>
      <c r="J4" s="68">
        <v>31</v>
      </c>
      <c r="K4" s="87"/>
    </row>
    <row r="5" spans="1:11" x14ac:dyDescent="0.3">
      <c r="A5" s="29">
        <v>3</v>
      </c>
      <c r="B5" s="29" t="s">
        <v>439</v>
      </c>
      <c r="C5" s="60" t="s">
        <v>117</v>
      </c>
      <c r="D5" s="60">
        <v>1086</v>
      </c>
      <c r="E5" s="38" t="s">
        <v>605</v>
      </c>
      <c r="F5" s="23" t="s">
        <v>607</v>
      </c>
      <c r="G5" s="58"/>
      <c r="H5" s="68">
        <v>194.7</v>
      </c>
      <c r="I5" s="68" t="s">
        <v>336</v>
      </c>
      <c r="J5" s="68">
        <v>9</v>
      </c>
      <c r="K5" s="23"/>
    </row>
    <row r="6" spans="1:11" x14ac:dyDescent="0.3">
      <c r="A6" s="29">
        <v>4</v>
      </c>
      <c r="B6" s="29" t="s">
        <v>439</v>
      </c>
      <c r="C6" s="60" t="s">
        <v>633</v>
      </c>
      <c r="D6" s="60">
        <v>1097</v>
      </c>
      <c r="E6" s="89" t="s">
        <v>634</v>
      </c>
      <c r="F6" s="42" t="s">
        <v>635</v>
      </c>
      <c r="G6" s="52">
        <v>215</v>
      </c>
      <c r="H6" s="58"/>
      <c r="I6" s="68"/>
      <c r="J6" s="68">
        <v>1</v>
      </c>
      <c r="K6" s="23"/>
    </row>
    <row r="7" spans="1:11" x14ac:dyDescent="0.3">
      <c r="A7" s="29">
        <v>5</v>
      </c>
      <c r="B7" s="29" t="s">
        <v>439</v>
      </c>
      <c r="C7" s="85" t="s">
        <v>2082</v>
      </c>
      <c r="D7" s="60"/>
      <c r="E7" s="89"/>
      <c r="F7" s="42"/>
      <c r="G7" s="52"/>
      <c r="H7" s="58"/>
      <c r="I7" s="68"/>
      <c r="J7" s="16">
        <f>SUM(J4:J6)</f>
        <v>41</v>
      </c>
      <c r="K7" s="16" t="s">
        <v>2197</v>
      </c>
    </row>
    <row r="8" spans="1:11" x14ac:dyDescent="0.3">
      <c r="A8" s="29">
        <v>6</v>
      </c>
      <c r="B8" s="29"/>
      <c r="C8" s="60"/>
      <c r="D8" s="60"/>
      <c r="E8" s="89"/>
      <c r="F8" s="42"/>
      <c r="G8" s="52"/>
      <c r="H8" s="58"/>
      <c r="I8" s="68"/>
      <c r="J8" s="68"/>
      <c r="K8" s="23"/>
    </row>
    <row r="9" spans="1:11" x14ac:dyDescent="0.3">
      <c r="A9" s="29">
        <v>7</v>
      </c>
      <c r="B9" s="29" t="s">
        <v>440</v>
      </c>
      <c r="C9" s="85" t="s">
        <v>338</v>
      </c>
      <c r="D9" s="85"/>
      <c r="E9" s="85"/>
      <c r="F9" s="85"/>
      <c r="G9" s="58"/>
      <c r="H9" s="68"/>
      <c r="I9" s="68"/>
      <c r="J9" s="68"/>
      <c r="K9" s="23"/>
    </row>
    <row r="10" spans="1:11" x14ac:dyDescent="0.3">
      <c r="A10" s="29">
        <v>8</v>
      </c>
      <c r="B10" s="29" t="s">
        <v>440</v>
      </c>
      <c r="C10" s="60" t="s">
        <v>1515</v>
      </c>
      <c r="D10" s="2"/>
      <c r="E10" s="89" t="s">
        <v>1525</v>
      </c>
      <c r="F10" s="60" t="s">
        <v>461</v>
      </c>
      <c r="G10" s="58"/>
      <c r="H10" s="68">
        <v>28.8</v>
      </c>
      <c r="I10" s="68" t="s">
        <v>1531</v>
      </c>
      <c r="J10" s="68">
        <v>17</v>
      </c>
      <c r="K10" s="23"/>
    </row>
    <row r="11" spans="1:11" x14ac:dyDescent="0.3">
      <c r="A11" s="29">
        <v>9</v>
      </c>
      <c r="B11" s="29" t="s">
        <v>440</v>
      </c>
      <c r="C11" s="60" t="s">
        <v>117</v>
      </c>
      <c r="D11" s="60">
        <v>1086</v>
      </c>
      <c r="E11" s="89" t="s">
        <v>606</v>
      </c>
      <c r="F11" s="23" t="s">
        <v>607</v>
      </c>
      <c r="G11" s="58"/>
      <c r="H11" s="68">
        <v>29.2</v>
      </c>
      <c r="I11" s="68" t="s">
        <v>339</v>
      </c>
      <c r="J11" s="68">
        <v>9</v>
      </c>
      <c r="K11" s="23"/>
    </row>
    <row r="12" spans="1:11" x14ac:dyDescent="0.3">
      <c r="A12" s="29">
        <v>10</v>
      </c>
      <c r="B12" s="29" t="s">
        <v>440</v>
      </c>
      <c r="C12" s="60" t="s">
        <v>633</v>
      </c>
      <c r="D12" s="60">
        <v>1097</v>
      </c>
      <c r="E12" s="89" t="s">
        <v>634</v>
      </c>
      <c r="F12" s="42" t="s">
        <v>635</v>
      </c>
      <c r="G12" s="52">
        <v>34.5</v>
      </c>
      <c r="H12" s="23"/>
      <c r="I12" s="23"/>
      <c r="J12" s="29">
        <v>1</v>
      </c>
      <c r="K12" s="23"/>
    </row>
    <row r="13" spans="1:11" x14ac:dyDescent="0.3">
      <c r="A13" s="29">
        <v>11</v>
      </c>
      <c r="B13" s="29" t="s">
        <v>440</v>
      </c>
      <c r="C13" s="85" t="s">
        <v>2082</v>
      </c>
      <c r="D13" s="60"/>
      <c r="E13" s="89"/>
      <c r="F13" s="42"/>
      <c r="G13" s="52"/>
      <c r="H13" s="23"/>
      <c r="I13" s="23"/>
      <c r="J13" s="16">
        <f>SUM(J10:J12)</f>
        <v>27</v>
      </c>
      <c r="K13" s="16" t="s">
        <v>2198</v>
      </c>
    </row>
    <row r="14" spans="1:11" x14ac:dyDescent="0.3">
      <c r="A14" s="29">
        <v>12</v>
      </c>
      <c r="B14" s="29"/>
      <c r="C14" s="60"/>
      <c r="D14" s="60"/>
      <c r="E14" s="89"/>
      <c r="F14" s="42"/>
      <c r="G14" s="52"/>
      <c r="H14" s="23"/>
      <c r="I14" s="23"/>
      <c r="J14" s="29"/>
      <c r="K14" s="23"/>
    </row>
    <row r="15" spans="1:11" x14ac:dyDescent="0.3">
      <c r="A15" s="29">
        <v>13</v>
      </c>
      <c r="B15" s="29" t="s">
        <v>441</v>
      </c>
      <c r="C15" s="85" t="s">
        <v>21</v>
      </c>
      <c r="D15" s="85"/>
      <c r="E15" s="85"/>
      <c r="F15" s="85"/>
      <c r="G15" s="58"/>
      <c r="H15" s="68"/>
      <c r="I15" s="68"/>
      <c r="J15" s="68"/>
      <c r="K15" s="23"/>
    </row>
    <row r="16" spans="1:11" x14ac:dyDescent="0.3">
      <c r="A16" s="29">
        <v>14</v>
      </c>
      <c r="B16" s="29" t="s">
        <v>441</v>
      </c>
      <c r="C16" s="60" t="s">
        <v>1515</v>
      </c>
      <c r="D16" s="2"/>
      <c r="E16" s="89" t="s">
        <v>1525</v>
      </c>
      <c r="F16" s="60" t="s">
        <v>461</v>
      </c>
      <c r="G16" s="58"/>
      <c r="H16" s="68">
        <v>33.200000000000003</v>
      </c>
      <c r="I16" s="68" t="s">
        <v>1534</v>
      </c>
      <c r="J16" s="68">
        <v>17</v>
      </c>
      <c r="K16" s="23"/>
    </row>
    <row r="17" spans="1:11" x14ac:dyDescent="0.3">
      <c r="A17" s="29">
        <v>15</v>
      </c>
      <c r="B17" s="29" t="s">
        <v>441</v>
      </c>
      <c r="C17" s="60" t="s">
        <v>117</v>
      </c>
      <c r="D17" s="60">
        <v>1086</v>
      </c>
      <c r="E17" s="89" t="s">
        <v>606</v>
      </c>
      <c r="F17" s="23" t="s">
        <v>607</v>
      </c>
      <c r="G17" s="58"/>
      <c r="H17" s="68">
        <v>37.5</v>
      </c>
      <c r="I17" s="68" t="s">
        <v>340</v>
      </c>
      <c r="J17" s="68">
        <v>9</v>
      </c>
      <c r="K17" s="23"/>
    </row>
    <row r="18" spans="1:11" x14ac:dyDescent="0.3">
      <c r="A18" s="29">
        <v>16</v>
      </c>
      <c r="B18" s="29" t="s">
        <v>441</v>
      </c>
      <c r="C18" s="60" t="s">
        <v>633</v>
      </c>
      <c r="D18" s="60">
        <v>1097</v>
      </c>
      <c r="E18" s="89" t="s">
        <v>634</v>
      </c>
      <c r="F18" s="42" t="s">
        <v>635</v>
      </c>
      <c r="G18" s="58">
        <v>42</v>
      </c>
      <c r="H18" s="68"/>
      <c r="I18" s="68"/>
      <c r="J18" s="68">
        <v>1</v>
      </c>
      <c r="K18" s="23"/>
    </row>
    <row r="19" spans="1:11" x14ac:dyDescent="0.3">
      <c r="A19" s="29">
        <v>17</v>
      </c>
      <c r="B19" s="29" t="s">
        <v>441</v>
      </c>
      <c r="C19" s="85" t="s">
        <v>2082</v>
      </c>
      <c r="D19" s="60"/>
      <c r="E19" s="89"/>
      <c r="F19" s="42"/>
      <c r="G19" s="58"/>
      <c r="H19" s="68"/>
      <c r="I19" s="68"/>
      <c r="J19" s="16">
        <v>27</v>
      </c>
      <c r="K19" s="16" t="s">
        <v>2199</v>
      </c>
    </row>
    <row r="20" spans="1:11" x14ac:dyDescent="0.3">
      <c r="A20" s="29">
        <v>18</v>
      </c>
      <c r="B20" s="29"/>
      <c r="C20" s="60"/>
      <c r="D20" s="60"/>
      <c r="E20" s="89"/>
      <c r="F20" s="42"/>
      <c r="G20" s="58"/>
      <c r="H20" s="68"/>
      <c r="I20" s="68"/>
      <c r="J20" s="68"/>
      <c r="K20" s="23"/>
    </row>
    <row r="21" spans="1:11" x14ac:dyDescent="0.3">
      <c r="A21" s="29">
        <v>19</v>
      </c>
      <c r="B21" s="29" t="s">
        <v>442</v>
      </c>
      <c r="C21" s="56" t="s">
        <v>26</v>
      </c>
      <c r="D21" s="56"/>
      <c r="E21" s="56"/>
      <c r="F21" s="56"/>
      <c r="G21" s="42"/>
      <c r="H21" s="188"/>
      <c r="I21" s="188"/>
      <c r="J21" s="188"/>
      <c r="K21" s="101"/>
    </row>
    <row r="22" spans="1:11" ht="110.4" x14ac:dyDescent="0.3">
      <c r="A22" s="29">
        <v>20</v>
      </c>
      <c r="B22" s="29" t="s">
        <v>442</v>
      </c>
      <c r="C22" s="60" t="s">
        <v>1515</v>
      </c>
      <c r="D22" s="2"/>
      <c r="E22" s="89" t="s">
        <v>1525</v>
      </c>
      <c r="F22" s="60" t="s">
        <v>461</v>
      </c>
      <c r="G22" s="58"/>
      <c r="H22" s="68" t="s">
        <v>1537</v>
      </c>
      <c r="I22" s="68" t="s">
        <v>1538</v>
      </c>
      <c r="J22" s="68">
        <v>16</v>
      </c>
      <c r="K22" s="214" t="s">
        <v>1539</v>
      </c>
    </row>
    <row r="23" spans="1:11" x14ac:dyDescent="0.3">
      <c r="A23" s="29">
        <v>21</v>
      </c>
      <c r="B23" s="29" t="s">
        <v>442</v>
      </c>
      <c r="C23" s="60" t="s">
        <v>117</v>
      </c>
      <c r="D23" s="60">
        <v>1086</v>
      </c>
      <c r="E23" s="89" t="s">
        <v>606</v>
      </c>
      <c r="F23" s="23" t="s">
        <v>607</v>
      </c>
      <c r="G23" s="58"/>
      <c r="H23" s="68">
        <v>37</v>
      </c>
      <c r="I23" s="68" t="s">
        <v>341</v>
      </c>
      <c r="J23" s="68">
        <v>9</v>
      </c>
      <c r="K23" s="23"/>
    </row>
    <row r="24" spans="1:11" x14ac:dyDescent="0.3">
      <c r="A24" s="29">
        <v>22</v>
      </c>
      <c r="B24" s="29" t="s">
        <v>442</v>
      </c>
      <c r="C24" s="60" t="s">
        <v>633</v>
      </c>
      <c r="D24" s="60">
        <v>1097</v>
      </c>
      <c r="E24" s="89" t="s">
        <v>634</v>
      </c>
      <c r="F24" s="42" t="s">
        <v>635</v>
      </c>
      <c r="G24" s="52" t="s">
        <v>342</v>
      </c>
      <c r="H24" s="29"/>
      <c r="I24" s="29"/>
      <c r="J24" s="29">
        <v>1</v>
      </c>
      <c r="K24" s="23"/>
    </row>
    <row r="25" spans="1:11" x14ac:dyDescent="0.3">
      <c r="A25" s="29">
        <v>23</v>
      </c>
      <c r="B25" s="29" t="s">
        <v>442</v>
      </c>
      <c r="C25" s="85" t="s">
        <v>2082</v>
      </c>
      <c r="D25" s="60"/>
      <c r="E25" s="89"/>
      <c r="F25" s="42"/>
      <c r="G25" s="52"/>
      <c r="H25" s="29"/>
      <c r="I25" s="29"/>
      <c r="J25" s="16">
        <f>SUM(J22:J24)</f>
        <v>26</v>
      </c>
      <c r="K25" s="16" t="s">
        <v>2200</v>
      </c>
    </row>
    <row r="26" spans="1:11" x14ac:dyDescent="0.3">
      <c r="A26" s="29">
        <v>24</v>
      </c>
      <c r="B26" s="29"/>
      <c r="C26" s="60"/>
      <c r="D26" s="60"/>
      <c r="E26" s="89"/>
      <c r="F26" s="42"/>
      <c r="G26" s="52"/>
      <c r="H26" s="29"/>
      <c r="I26" s="29"/>
      <c r="J26" s="29"/>
      <c r="K26" s="23"/>
    </row>
    <row r="27" spans="1:11" x14ac:dyDescent="0.3">
      <c r="A27" s="29">
        <v>25</v>
      </c>
      <c r="B27" s="29" t="s">
        <v>443</v>
      </c>
      <c r="C27" s="85" t="s">
        <v>109</v>
      </c>
      <c r="D27" s="85"/>
      <c r="E27" s="85"/>
      <c r="F27" s="85"/>
      <c r="G27" s="58"/>
      <c r="H27" s="68"/>
      <c r="I27" s="68"/>
      <c r="J27" s="68"/>
      <c r="K27" s="23"/>
    </row>
    <row r="28" spans="1:11" x14ac:dyDescent="0.3">
      <c r="A28" s="29">
        <v>26</v>
      </c>
      <c r="B28" s="29" t="s">
        <v>443</v>
      </c>
      <c r="C28" s="60" t="s">
        <v>1515</v>
      </c>
      <c r="D28" s="2"/>
      <c r="E28" s="89" t="s">
        <v>1525</v>
      </c>
      <c r="F28" s="60" t="s">
        <v>461</v>
      </c>
      <c r="G28" s="58">
        <v>26</v>
      </c>
      <c r="H28" s="68"/>
      <c r="I28" s="68"/>
      <c r="J28" s="69">
        <v>5</v>
      </c>
      <c r="K28" s="23"/>
    </row>
    <row r="29" spans="1:11" x14ac:dyDescent="0.3">
      <c r="A29" s="29">
        <v>27</v>
      </c>
      <c r="B29" s="29" t="s">
        <v>443</v>
      </c>
      <c r="C29" s="60" t="s">
        <v>117</v>
      </c>
      <c r="D29" s="60">
        <v>1086</v>
      </c>
      <c r="E29" s="89" t="s">
        <v>606</v>
      </c>
      <c r="F29" s="23" t="s">
        <v>461</v>
      </c>
      <c r="G29" s="58" t="s">
        <v>343</v>
      </c>
      <c r="H29" s="68"/>
      <c r="I29" s="68"/>
      <c r="J29" s="69">
        <v>5</v>
      </c>
      <c r="K29" s="23"/>
    </row>
    <row r="30" spans="1:11" x14ac:dyDescent="0.3">
      <c r="A30" s="29">
        <v>28</v>
      </c>
      <c r="B30" s="29" t="s">
        <v>443</v>
      </c>
      <c r="C30" s="60" t="s">
        <v>633</v>
      </c>
      <c r="D30" s="60">
        <v>1097</v>
      </c>
      <c r="E30" s="89" t="s">
        <v>634</v>
      </c>
      <c r="F30" s="42" t="s">
        <v>635</v>
      </c>
      <c r="G30" s="88" t="s">
        <v>343</v>
      </c>
      <c r="H30" s="68"/>
      <c r="I30" s="68"/>
      <c r="J30" s="68">
        <v>1</v>
      </c>
      <c r="K30" s="23"/>
    </row>
    <row r="31" spans="1:11" x14ac:dyDescent="0.3">
      <c r="A31" s="29">
        <v>29</v>
      </c>
      <c r="B31" s="29" t="s">
        <v>443</v>
      </c>
      <c r="C31" s="85" t="s">
        <v>2082</v>
      </c>
      <c r="D31" s="60"/>
      <c r="E31" s="89"/>
      <c r="F31" s="42"/>
      <c r="G31" s="88"/>
      <c r="H31" s="68"/>
      <c r="I31" s="68"/>
      <c r="J31" s="16">
        <v>11</v>
      </c>
      <c r="K31" s="16" t="s">
        <v>2201</v>
      </c>
    </row>
    <row r="32" spans="1:11" x14ac:dyDescent="0.3">
      <c r="A32" s="29">
        <v>30</v>
      </c>
      <c r="B32" s="29"/>
      <c r="C32" s="60"/>
      <c r="D32" s="60"/>
      <c r="E32" s="89"/>
      <c r="F32" s="42"/>
      <c r="G32" s="88"/>
      <c r="H32" s="68"/>
      <c r="I32" s="68"/>
      <c r="J32" s="68"/>
      <c r="K32" s="23"/>
    </row>
    <row r="33" spans="1:11" x14ac:dyDescent="0.3">
      <c r="A33" s="29">
        <v>31</v>
      </c>
      <c r="B33" s="29" t="s">
        <v>444</v>
      </c>
      <c r="C33" s="85" t="s">
        <v>38</v>
      </c>
      <c r="D33" s="85"/>
      <c r="E33" s="85"/>
      <c r="F33" s="85"/>
      <c r="G33" s="58"/>
      <c r="H33" s="68"/>
      <c r="I33" s="68"/>
      <c r="J33" s="68"/>
      <c r="K33" s="23"/>
    </row>
    <row r="34" spans="1:11" x14ac:dyDescent="0.3">
      <c r="A34" s="29">
        <v>32</v>
      </c>
      <c r="B34" s="29" t="s">
        <v>444</v>
      </c>
      <c r="C34" s="60" t="s">
        <v>1515</v>
      </c>
      <c r="D34" s="2"/>
      <c r="E34" s="89" t="s">
        <v>1525</v>
      </c>
      <c r="F34" s="60" t="s">
        <v>461</v>
      </c>
      <c r="G34" s="58"/>
      <c r="H34" s="68">
        <v>53.2</v>
      </c>
      <c r="I34" s="68" t="s">
        <v>1540</v>
      </c>
      <c r="J34" s="68">
        <v>11</v>
      </c>
      <c r="K34" s="23"/>
    </row>
    <row r="35" spans="1:11" x14ac:dyDescent="0.3">
      <c r="A35" s="29">
        <v>33</v>
      </c>
      <c r="B35" s="29" t="s">
        <v>444</v>
      </c>
      <c r="C35" s="60" t="s">
        <v>117</v>
      </c>
      <c r="D35" s="60">
        <v>1086</v>
      </c>
      <c r="E35" s="89" t="s">
        <v>606</v>
      </c>
      <c r="F35" s="60" t="s">
        <v>607</v>
      </c>
      <c r="G35" s="58"/>
      <c r="H35" s="68">
        <v>52.8</v>
      </c>
      <c r="I35" s="68" t="s">
        <v>344</v>
      </c>
      <c r="J35" s="68">
        <v>8</v>
      </c>
      <c r="K35" s="23"/>
    </row>
    <row r="36" spans="1:11" x14ac:dyDescent="0.3">
      <c r="A36" s="29">
        <v>34</v>
      </c>
      <c r="B36" s="29" t="s">
        <v>444</v>
      </c>
      <c r="C36" s="60" t="s">
        <v>633</v>
      </c>
      <c r="D36" s="60">
        <v>1097</v>
      </c>
      <c r="E36" s="89" t="s">
        <v>634</v>
      </c>
      <c r="F36" s="42" t="s">
        <v>635</v>
      </c>
      <c r="G36" s="52">
        <v>53</v>
      </c>
      <c r="H36" s="23"/>
      <c r="I36" s="23"/>
      <c r="J36" s="29">
        <v>1</v>
      </c>
      <c r="K36" s="23"/>
    </row>
    <row r="37" spans="1:11" x14ac:dyDescent="0.3">
      <c r="A37" s="29">
        <v>35</v>
      </c>
      <c r="B37" s="29" t="s">
        <v>444</v>
      </c>
      <c r="C37" s="85" t="s">
        <v>2082</v>
      </c>
      <c r="D37" s="60"/>
      <c r="E37" s="89"/>
      <c r="F37" s="42"/>
      <c r="G37" s="52"/>
      <c r="H37" s="23"/>
      <c r="I37" s="23"/>
      <c r="J37" s="16">
        <v>20</v>
      </c>
      <c r="K37" s="16" t="s">
        <v>2202</v>
      </c>
    </row>
    <row r="38" spans="1:11" x14ac:dyDescent="0.3">
      <c r="A38" s="29">
        <v>36</v>
      </c>
      <c r="B38" s="29"/>
      <c r="C38" s="60"/>
      <c r="D38" s="60"/>
      <c r="E38" s="89"/>
      <c r="F38" s="42"/>
      <c r="G38" s="52"/>
      <c r="H38" s="23"/>
      <c r="I38" s="23"/>
      <c r="J38" s="29"/>
      <c r="K38" s="23"/>
    </row>
    <row r="39" spans="1:11" x14ac:dyDescent="0.3">
      <c r="A39" s="29">
        <v>37</v>
      </c>
      <c r="B39" s="29" t="s">
        <v>445</v>
      </c>
      <c r="C39" s="85" t="s">
        <v>43</v>
      </c>
      <c r="D39" s="85"/>
      <c r="E39" s="85"/>
      <c r="F39" s="85"/>
      <c r="G39" s="58"/>
      <c r="H39" s="68"/>
      <c r="I39" s="68"/>
      <c r="J39" s="68"/>
      <c r="K39" s="23"/>
    </row>
    <row r="40" spans="1:11" x14ac:dyDescent="0.3">
      <c r="A40" s="29">
        <v>38</v>
      </c>
      <c r="B40" s="29" t="s">
        <v>445</v>
      </c>
      <c r="C40" s="60" t="s">
        <v>1515</v>
      </c>
      <c r="D40" s="2"/>
      <c r="E40" s="89" t="s">
        <v>1525</v>
      </c>
      <c r="F40" s="60" t="s">
        <v>461</v>
      </c>
      <c r="G40" s="58"/>
      <c r="H40" s="68">
        <v>505</v>
      </c>
      <c r="I40" s="68" t="s">
        <v>1543</v>
      </c>
      <c r="J40" s="68">
        <v>6</v>
      </c>
      <c r="K40" s="23"/>
    </row>
    <row r="41" spans="1:11" x14ac:dyDescent="0.3">
      <c r="A41" s="29">
        <v>39</v>
      </c>
      <c r="B41" s="29" t="s">
        <v>445</v>
      </c>
      <c r="C41" s="85" t="s">
        <v>2082</v>
      </c>
      <c r="J41" s="16">
        <v>6</v>
      </c>
      <c r="K41" s="16" t="s">
        <v>2203</v>
      </c>
    </row>
    <row r="50" spans="3:3" x14ac:dyDescent="0.3">
      <c r="C50" s="49"/>
    </row>
  </sheetData>
  <sortState xmlns:xlrd2="http://schemas.microsoft.com/office/spreadsheetml/2017/richdata2" ref="A3:K41">
    <sortCondition ref="A3:A41"/>
  </sortState>
  <mergeCells count="1">
    <mergeCell ref="A1:K1"/>
  </mergeCells>
  <printOptions headings="1" gridLines="1"/>
  <pageMargins left="0.7" right="0.7" top="0.78740157499999996" bottom="0.78740157499999996" header="0.3" footer="0.3"/>
  <pageSetup paperSize="9"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BE4E9-641A-41A0-A5B3-C60E0B2A0002}">
  <dimension ref="A1:K29"/>
  <sheetViews>
    <sheetView workbookViewId="0">
      <selection sqref="A1:K1"/>
    </sheetView>
  </sheetViews>
  <sheetFormatPr baseColWidth="10" defaultRowHeight="14.4" x14ac:dyDescent="0.3"/>
  <cols>
    <col min="1" max="1" width="8" customWidth="1"/>
    <col min="2" max="2" width="7.33203125" customWidth="1"/>
    <col min="3" max="3" width="30.77734375" customWidth="1"/>
    <col min="4" max="4" width="6.77734375" customWidth="1"/>
    <col min="5" max="5" width="17.77734375" customWidth="1"/>
    <col min="6" max="6" width="19.33203125" customWidth="1"/>
    <col min="7" max="7" width="12.77734375" customWidth="1"/>
    <col min="8" max="8" width="9.77734375" customWidth="1"/>
    <col min="9" max="9" width="10.88671875" customWidth="1"/>
    <col min="10" max="10" width="6.77734375" customWidth="1"/>
    <col min="11" max="11" width="14.21875" customWidth="1"/>
  </cols>
  <sheetData>
    <row r="1" spans="1:11" ht="15.6" x14ac:dyDescent="0.3">
      <c r="A1" s="278" t="s">
        <v>2071</v>
      </c>
      <c r="B1" s="279"/>
      <c r="C1" s="279"/>
      <c r="D1" s="279"/>
      <c r="E1" s="279"/>
      <c r="F1" s="279"/>
      <c r="G1" s="279"/>
      <c r="H1" s="279"/>
      <c r="I1" s="279"/>
      <c r="J1" s="279"/>
      <c r="K1" s="280"/>
    </row>
    <row r="2" spans="1:11" ht="28.8" x14ac:dyDescent="0.3">
      <c r="A2" s="215" t="s">
        <v>438</v>
      </c>
      <c r="B2" s="215" t="s">
        <v>452</v>
      </c>
      <c r="C2" s="216" t="s">
        <v>49</v>
      </c>
      <c r="D2" s="215" t="s">
        <v>434</v>
      </c>
      <c r="E2" s="217" t="s">
        <v>453</v>
      </c>
      <c r="F2" s="217" t="s">
        <v>433</v>
      </c>
      <c r="G2" s="218" t="s">
        <v>451</v>
      </c>
      <c r="H2" s="215" t="s">
        <v>450</v>
      </c>
      <c r="I2" s="215" t="s">
        <v>0</v>
      </c>
      <c r="J2" s="117" t="s">
        <v>449</v>
      </c>
      <c r="K2" s="141" t="s">
        <v>2276</v>
      </c>
    </row>
    <row r="3" spans="1:11" x14ac:dyDescent="0.3">
      <c r="A3" s="79">
        <v>1</v>
      </c>
      <c r="B3" s="79" t="s">
        <v>439</v>
      </c>
      <c r="C3" s="85" t="s">
        <v>1</v>
      </c>
      <c r="D3" s="85"/>
      <c r="E3" s="85"/>
      <c r="F3" s="85"/>
      <c r="G3" s="58"/>
      <c r="H3" s="135"/>
      <c r="I3" s="135"/>
      <c r="J3" s="68"/>
      <c r="K3" s="48"/>
    </row>
    <row r="4" spans="1:11" x14ac:dyDescent="0.3">
      <c r="A4" s="79">
        <v>2</v>
      </c>
      <c r="B4" s="68" t="s">
        <v>439</v>
      </c>
      <c r="C4" s="60" t="s">
        <v>1515</v>
      </c>
      <c r="D4" s="2"/>
      <c r="E4" s="89" t="s">
        <v>1524</v>
      </c>
      <c r="F4" s="60" t="s">
        <v>1526</v>
      </c>
      <c r="G4" s="58"/>
      <c r="H4" s="68">
        <v>202.4</v>
      </c>
      <c r="I4" s="68" t="s">
        <v>1528</v>
      </c>
      <c r="J4" s="68">
        <v>17</v>
      </c>
      <c r="K4" s="87"/>
    </row>
    <row r="5" spans="1:11" x14ac:dyDescent="0.3">
      <c r="A5" s="79">
        <v>3</v>
      </c>
      <c r="B5" s="68" t="s">
        <v>439</v>
      </c>
      <c r="C5" s="85" t="s">
        <v>2082</v>
      </c>
      <c r="D5" s="2"/>
      <c r="E5" s="89"/>
      <c r="F5" s="60"/>
      <c r="G5" s="58"/>
      <c r="H5" s="68"/>
      <c r="I5" s="68"/>
      <c r="J5" s="16">
        <v>17</v>
      </c>
      <c r="K5" s="16" t="s">
        <v>2204</v>
      </c>
    </row>
    <row r="6" spans="1:11" x14ac:dyDescent="0.3">
      <c r="A6" s="79">
        <v>4</v>
      </c>
      <c r="B6" s="68"/>
      <c r="C6" s="60"/>
      <c r="D6" s="2"/>
      <c r="E6" s="89"/>
      <c r="F6" s="60"/>
      <c r="G6" s="58"/>
      <c r="H6" s="68"/>
      <c r="I6" s="68"/>
      <c r="J6" s="68"/>
      <c r="K6" s="87"/>
    </row>
    <row r="7" spans="1:11" x14ac:dyDescent="0.3">
      <c r="A7" s="79">
        <v>5</v>
      </c>
      <c r="B7" s="79" t="s">
        <v>440</v>
      </c>
      <c r="C7" s="85" t="s">
        <v>338</v>
      </c>
      <c r="D7" s="213"/>
      <c r="E7" s="85"/>
      <c r="F7" s="85"/>
      <c r="G7" s="58"/>
      <c r="H7" s="135"/>
      <c r="I7" s="135"/>
      <c r="J7" s="68"/>
      <c r="K7" s="48"/>
    </row>
    <row r="8" spans="1:11" x14ac:dyDescent="0.3">
      <c r="A8" s="79">
        <v>6</v>
      </c>
      <c r="B8" s="79" t="s">
        <v>440</v>
      </c>
      <c r="C8" s="60" t="s">
        <v>1515</v>
      </c>
      <c r="D8" s="2"/>
      <c r="E8" s="89" t="s">
        <v>1524</v>
      </c>
      <c r="F8" s="60" t="s">
        <v>1526</v>
      </c>
      <c r="G8" s="58"/>
      <c r="H8" s="68">
        <v>29.6</v>
      </c>
      <c r="I8" s="68" t="s">
        <v>1530</v>
      </c>
      <c r="J8" s="68">
        <v>5</v>
      </c>
      <c r="K8" s="23"/>
    </row>
    <row r="9" spans="1:11" x14ac:dyDescent="0.3">
      <c r="A9" s="79">
        <v>7</v>
      </c>
      <c r="B9" s="79" t="s">
        <v>440</v>
      </c>
      <c r="C9" s="85" t="s">
        <v>2082</v>
      </c>
      <c r="D9" s="2"/>
      <c r="E9" s="89"/>
      <c r="F9" s="60"/>
      <c r="G9" s="58"/>
      <c r="H9" s="68"/>
      <c r="I9" s="68"/>
      <c r="J9" s="16">
        <v>5</v>
      </c>
      <c r="K9" s="16" t="s">
        <v>2205</v>
      </c>
    </row>
    <row r="10" spans="1:11" x14ac:dyDescent="0.3">
      <c r="A10" s="79">
        <v>8</v>
      </c>
      <c r="B10" s="79"/>
      <c r="C10" s="60"/>
      <c r="D10" s="2"/>
      <c r="E10" s="89"/>
      <c r="F10" s="60"/>
      <c r="G10" s="58"/>
      <c r="H10" s="68"/>
      <c r="I10" s="68"/>
      <c r="J10" s="68"/>
      <c r="K10" s="23"/>
    </row>
    <row r="11" spans="1:11" x14ac:dyDescent="0.3">
      <c r="A11" s="79">
        <v>9</v>
      </c>
      <c r="B11" s="79" t="s">
        <v>441</v>
      </c>
      <c r="C11" s="85" t="s">
        <v>21</v>
      </c>
      <c r="D11" s="213"/>
      <c r="E11" s="85"/>
      <c r="F11" s="85"/>
      <c r="G11" s="58"/>
      <c r="H11" s="135"/>
      <c r="I11" s="135"/>
      <c r="J11" s="68"/>
      <c r="K11" s="48"/>
    </row>
    <row r="12" spans="1:11" x14ac:dyDescent="0.3">
      <c r="A12" s="79">
        <v>10</v>
      </c>
      <c r="B12" s="29" t="s">
        <v>441</v>
      </c>
      <c r="C12" s="60" t="s">
        <v>1515</v>
      </c>
      <c r="D12" s="2"/>
      <c r="E12" s="89" t="s">
        <v>1524</v>
      </c>
      <c r="F12" s="60" t="s">
        <v>1526</v>
      </c>
      <c r="G12" s="58"/>
      <c r="H12" s="68">
        <v>17.3</v>
      </c>
      <c r="I12" s="68" t="s">
        <v>1533</v>
      </c>
      <c r="J12" s="68">
        <v>5</v>
      </c>
      <c r="K12" s="23"/>
    </row>
    <row r="13" spans="1:11" x14ac:dyDescent="0.3">
      <c r="A13" s="79">
        <v>11</v>
      </c>
      <c r="B13" s="29" t="s">
        <v>441</v>
      </c>
      <c r="C13" s="85" t="s">
        <v>2082</v>
      </c>
      <c r="D13" s="2"/>
      <c r="E13" s="89"/>
      <c r="F13" s="60"/>
      <c r="G13" s="58"/>
      <c r="H13" s="68"/>
      <c r="I13" s="68"/>
      <c r="J13" s="16">
        <v>5</v>
      </c>
      <c r="K13" s="16" t="s">
        <v>2206</v>
      </c>
    </row>
    <row r="14" spans="1:11" x14ac:dyDescent="0.3">
      <c r="A14" s="79">
        <v>12</v>
      </c>
      <c r="B14" s="29"/>
      <c r="C14" s="60"/>
      <c r="D14" s="2"/>
      <c r="E14" s="89"/>
      <c r="F14" s="60"/>
      <c r="G14" s="58"/>
      <c r="H14" s="68"/>
      <c r="I14" s="68"/>
      <c r="J14" s="68"/>
      <c r="K14" s="23"/>
    </row>
    <row r="15" spans="1:11" x14ac:dyDescent="0.3">
      <c r="A15" s="79">
        <v>13</v>
      </c>
      <c r="B15" s="29" t="s">
        <v>442</v>
      </c>
      <c r="C15" s="56" t="s">
        <v>26</v>
      </c>
      <c r="D15" s="213"/>
      <c r="E15" s="85"/>
      <c r="F15" s="85"/>
      <c r="G15" s="58"/>
      <c r="H15" s="135"/>
      <c r="I15" s="135"/>
      <c r="J15" s="68"/>
      <c r="K15" s="48"/>
    </row>
    <row r="16" spans="1:11" x14ac:dyDescent="0.3">
      <c r="A16" s="79">
        <v>14</v>
      </c>
      <c r="B16" s="29" t="s">
        <v>442</v>
      </c>
      <c r="C16" s="60" t="s">
        <v>1515</v>
      </c>
      <c r="D16" s="2"/>
      <c r="E16" s="89" t="s">
        <v>1524</v>
      </c>
      <c r="F16" s="60" t="s">
        <v>1526</v>
      </c>
      <c r="G16" s="58"/>
      <c r="H16" s="68">
        <v>47.2</v>
      </c>
      <c r="I16" s="68" t="s">
        <v>1535</v>
      </c>
      <c r="J16" s="68">
        <v>5</v>
      </c>
      <c r="K16" s="23"/>
    </row>
    <row r="17" spans="1:11" x14ac:dyDescent="0.3">
      <c r="A17" s="79">
        <v>15</v>
      </c>
      <c r="B17" s="29" t="s">
        <v>442</v>
      </c>
      <c r="C17" s="85" t="s">
        <v>2082</v>
      </c>
      <c r="D17" s="2"/>
      <c r="E17" s="89"/>
      <c r="F17" s="60"/>
      <c r="G17" s="58"/>
      <c r="H17" s="68"/>
      <c r="I17" s="68"/>
      <c r="J17" s="16">
        <v>5</v>
      </c>
      <c r="K17" s="16" t="s">
        <v>2207</v>
      </c>
    </row>
    <row r="18" spans="1:11" x14ac:dyDescent="0.3">
      <c r="A18" s="79">
        <v>16</v>
      </c>
      <c r="B18" s="29"/>
      <c r="C18" s="60"/>
      <c r="D18" s="2"/>
      <c r="E18" s="89"/>
      <c r="F18" s="60"/>
      <c r="G18" s="58"/>
      <c r="H18" s="68"/>
      <c r="I18" s="68"/>
      <c r="J18" s="68"/>
      <c r="K18" s="23"/>
    </row>
    <row r="19" spans="1:11" x14ac:dyDescent="0.3">
      <c r="A19" s="79">
        <v>17</v>
      </c>
      <c r="B19" s="29" t="s">
        <v>443</v>
      </c>
      <c r="C19" s="85" t="s">
        <v>109</v>
      </c>
      <c r="D19" s="213"/>
      <c r="E19" s="85"/>
      <c r="F19" s="85"/>
      <c r="G19" s="58"/>
      <c r="H19" s="135"/>
      <c r="I19" s="135"/>
      <c r="J19" s="68"/>
      <c r="K19" s="48"/>
    </row>
    <row r="20" spans="1:11" x14ac:dyDescent="0.3">
      <c r="A20" s="79">
        <v>18</v>
      </c>
      <c r="B20" s="29" t="s">
        <v>443</v>
      </c>
      <c r="C20" s="60" t="s">
        <v>1515</v>
      </c>
      <c r="D20" s="2"/>
      <c r="E20" s="89" t="s">
        <v>1524</v>
      </c>
      <c r="F20" s="60" t="s">
        <v>1526</v>
      </c>
      <c r="G20" s="58" t="s">
        <v>1521</v>
      </c>
      <c r="H20" s="135"/>
      <c r="I20" s="135"/>
      <c r="J20" s="69">
        <v>5</v>
      </c>
      <c r="K20" s="23"/>
    </row>
    <row r="21" spans="1:11" x14ac:dyDescent="0.3">
      <c r="A21" s="79">
        <v>19</v>
      </c>
      <c r="B21" s="29" t="s">
        <v>443</v>
      </c>
      <c r="C21" s="85" t="s">
        <v>2082</v>
      </c>
      <c r="D21" s="2"/>
      <c r="E21" s="89"/>
      <c r="F21" s="60"/>
      <c r="G21" s="58"/>
      <c r="H21" s="135"/>
      <c r="I21" s="135"/>
      <c r="J21" s="96">
        <v>5</v>
      </c>
      <c r="K21" s="16" t="s">
        <v>2208</v>
      </c>
    </row>
    <row r="22" spans="1:11" x14ac:dyDescent="0.3">
      <c r="A22" s="79">
        <v>20</v>
      </c>
      <c r="B22" s="29"/>
      <c r="C22" s="60"/>
      <c r="D22" s="2"/>
      <c r="E22" s="89"/>
      <c r="F22" s="60"/>
      <c r="G22" s="58"/>
      <c r="H22" s="135"/>
      <c r="I22" s="135"/>
      <c r="J22" s="69"/>
      <c r="K22" s="23"/>
    </row>
    <row r="23" spans="1:11" x14ac:dyDescent="0.3">
      <c r="A23" s="79">
        <v>21</v>
      </c>
      <c r="B23" s="29" t="s">
        <v>444</v>
      </c>
      <c r="C23" s="85" t="s">
        <v>38</v>
      </c>
      <c r="D23" s="213"/>
      <c r="E23" s="85"/>
      <c r="F23" s="85"/>
      <c r="G23" s="58"/>
      <c r="H23" s="135"/>
      <c r="I23" s="135"/>
      <c r="J23" s="68"/>
      <c r="K23" s="48"/>
    </row>
    <row r="24" spans="1:11" x14ac:dyDescent="0.3">
      <c r="A24" s="79">
        <v>22</v>
      </c>
      <c r="B24" s="29" t="s">
        <v>444</v>
      </c>
      <c r="C24" s="60" t="s">
        <v>1515</v>
      </c>
      <c r="D24" s="2"/>
      <c r="E24" s="89" t="s">
        <v>1524</v>
      </c>
      <c r="F24" s="60" t="s">
        <v>1526</v>
      </c>
      <c r="G24" s="58"/>
      <c r="H24" s="68">
        <v>54.6</v>
      </c>
      <c r="I24" s="68" t="s">
        <v>993</v>
      </c>
      <c r="J24" s="68">
        <v>4</v>
      </c>
      <c r="K24" s="23"/>
    </row>
    <row r="25" spans="1:11" x14ac:dyDescent="0.3">
      <c r="A25" s="79">
        <v>23</v>
      </c>
      <c r="B25" s="29" t="s">
        <v>444</v>
      </c>
      <c r="C25" s="85" t="s">
        <v>2082</v>
      </c>
      <c r="D25" s="2"/>
      <c r="E25" s="89"/>
      <c r="F25" s="60"/>
      <c r="G25" s="58"/>
      <c r="H25" s="68"/>
      <c r="I25" s="68"/>
      <c r="J25" s="16">
        <v>4</v>
      </c>
      <c r="K25" s="16" t="s">
        <v>2209</v>
      </c>
    </row>
    <row r="26" spans="1:11" x14ac:dyDescent="0.3">
      <c r="A26" s="79">
        <v>24</v>
      </c>
      <c r="B26" s="29"/>
      <c r="C26" s="60"/>
      <c r="D26" s="2"/>
      <c r="E26" s="89"/>
      <c r="F26" s="60"/>
      <c r="G26" s="58"/>
      <c r="H26" s="68"/>
      <c r="I26" s="68"/>
      <c r="J26" s="68"/>
      <c r="K26" s="23"/>
    </row>
    <row r="27" spans="1:11" x14ac:dyDescent="0.3">
      <c r="A27" s="79">
        <v>25</v>
      </c>
      <c r="B27" s="29" t="s">
        <v>445</v>
      </c>
      <c r="C27" s="85" t="s">
        <v>43</v>
      </c>
      <c r="D27" s="213"/>
      <c r="E27" s="85"/>
      <c r="F27" s="85"/>
      <c r="G27" s="58"/>
      <c r="H27" s="135"/>
      <c r="I27" s="135"/>
      <c r="J27" s="68"/>
      <c r="K27" s="48"/>
    </row>
    <row r="28" spans="1:11" x14ac:dyDescent="0.3">
      <c r="A28" s="79">
        <v>26</v>
      </c>
      <c r="B28" s="29" t="s">
        <v>445</v>
      </c>
      <c r="C28" s="60" t="s">
        <v>1515</v>
      </c>
      <c r="D28" s="2"/>
      <c r="E28" s="89" t="s">
        <v>1524</v>
      </c>
      <c r="F28" s="60" t="s">
        <v>1526</v>
      </c>
      <c r="G28" s="58"/>
      <c r="H28" s="68">
        <v>411.2</v>
      </c>
      <c r="I28" s="68" t="s">
        <v>1542</v>
      </c>
      <c r="J28" s="68">
        <v>5</v>
      </c>
      <c r="K28" s="23"/>
    </row>
    <row r="29" spans="1:11" x14ac:dyDescent="0.3">
      <c r="A29" s="79">
        <v>27</v>
      </c>
      <c r="B29" s="29" t="s">
        <v>445</v>
      </c>
      <c r="C29" s="85" t="s">
        <v>2082</v>
      </c>
      <c r="D29" s="67"/>
      <c r="E29" s="48"/>
      <c r="F29" s="48"/>
      <c r="G29" s="48"/>
      <c r="H29" s="48"/>
      <c r="I29" s="48"/>
      <c r="J29" s="16">
        <v>5</v>
      </c>
      <c r="K29" s="16" t="s">
        <v>2210</v>
      </c>
    </row>
  </sheetData>
  <mergeCells count="1">
    <mergeCell ref="A1:K1"/>
  </mergeCells>
  <printOptions headings="1" gridLines="1"/>
  <pageMargins left="0.7" right="0.7" top="0.78740157499999996" bottom="0.78740157499999996" header="0.3" footer="0.3"/>
  <pageSetup paperSize="9"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73"/>
  <sheetViews>
    <sheetView workbookViewId="0">
      <selection sqref="A1:K1"/>
    </sheetView>
  </sheetViews>
  <sheetFormatPr baseColWidth="10" defaultRowHeight="14.4" x14ac:dyDescent="0.3"/>
  <cols>
    <col min="1" max="2" width="6.77734375" style="29" customWidth="1"/>
    <col min="3" max="3" width="30.77734375" style="48" customWidth="1"/>
    <col min="4" max="4" width="6.77734375" style="114" customWidth="1"/>
    <col min="5" max="5" width="16.77734375" style="48" customWidth="1"/>
    <col min="6" max="6" width="16.77734375" style="116" customWidth="1"/>
    <col min="7" max="7" width="12.77734375" style="77" customWidth="1"/>
    <col min="8" max="8" width="8.77734375" style="29" customWidth="1"/>
    <col min="9" max="9" width="8.77734375" style="23" customWidth="1"/>
    <col min="10" max="10" width="6.77734375" style="23" customWidth="1"/>
    <col min="11" max="11" width="12.88671875" style="48" customWidth="1"/>
    <col min="12" max="16384" width="11.5546875" style="48"/>
  </cols>
  <sheetData>
    <row r="1" spans="1:11" ht="15.6" x14ac:dyDescent="0.3">
      <c r="A1" s="264" t="s">
        <v>370</v>
      </c>
      <c r="B1" s="271"/>
      <c r="C1" s="271"/>
      <c r="D1" s="271"/>
      <c r="E1" s="271"/>
      <c r="F1" s="271"/>
      <c r="G1" s="271"/>
      <c r="H1" s="271"/>
      <c r="I1" s="271"/>
      <c r="J1" s="271"/>
      <c r="K1" s="272"/>
    </row>
    <row r="2" spans="1:11" s="23" customFormat="1" ht="28.8" x14ac:dyDescent="0.3">
      <c r="A2" s="117" t="s">
        <v>438</v>
      </c>
      <c r="B2" s="117" t="s">
        <v>452</v>
      </c>
      <c r="C2" s="118" t="s">
        <v>49</v>
      </c>
      <c r="D2" s="119" t="s">
        <v>434</v>
      </c>
      <c r="E2" s="120" t="s">
        <v>453</v>
      </c>
      <c r="F2" s="117" t="s">
        <v>433</v>
      </c>
      <c r="G2" s="121" t="s">
        <v>451</v>
      </c>
      <c r="H2" s="117" t="s">
        <v>450</v>
      </c>
      <c r="I2" s="117" t="s">
        <v>0</v>
      </c>
      <c r="J2" s="117" t="s">
        <v>449</v>
      </c>
      <c r="K2" s="141" t="s">
        <v>2276</v>
      </c>
    </row>
    <row r="3" spans="1:11" x14ac:dyDescent="0.3">
      <c r="A3" s="29">
        <v>1</v>
      </c>
      <c r="B3" s="29" t="s">
        <v>439</v>
      </c>
      <c r="C3" s="85" t="s">
        <v>1</v>
      </c>
      <c r="D3" s="55"/>
      <c r="E3" s="86"/>
      <c r="F3" s="56"/>
      <c r="G3" s="58"/>
      <c r="H3" s="68"/>
      <c r="I3" s="68"/>
      <c r="J3" s="68"/>
    </row>
    <row r="4" spans="1:11" s="67" customFormat="1" ht="28.8" x14ac:dyDescent="0.3">
      <c r="A4" s="29">
        <v>2</v>
      </c>
      <c r="B4" s="62" t="s">
        <v>439</v>
      </c>
      <c r="C4" s="2" t="s">
        <v>1430</v>
      </c>
      <c r="D4" s="57">
        <v>1474</v>
      </c>
      <c r="E4" s="63" t="s">
        <v>481</v>
      </c>
      <c r="F4" s="49" t="s">
        <v>1431</v>
      </c>
      <c r="G4" s="24" t="s">
        <v>1432</v>
      </c>
      <c r="H4" s="66"/>
      <c r="I4" s="66"/>
      <c r="J4" s="66">
        <v>1</v>
      </c>
    </row>
    <row r="5" spans="1:11" ht="28.8" x14ac:dyDescent="0.3">
      <c r="A5" s="29">
        <v>3</v>
      </c>
      <c r="B5" s="29" t="s">
        <v>439</v>
      </c>
      <c r="C5" s="60" t="s">
        <v>346</v>
      </c>
      <c r="D5" s="88">
        <v>1120</v>
      </c>
      <c r="E5" s="89" t="s">
        <v>740</v>
      </c>
      <c r="F5" s="42" t="s">
        <v>741</v>
      </c>
      <c r="G5" s="58" t="s">
        <v>347</v>
      </c>
      <c r="H5" s="68">
        <v>168.5</v>
      </c>
      <c r="J5" s="68">
        <v>2</v>
      </c>
    </row>
    <row r="6" spans="1:11" ht="28.8" x14ac:dyDescent="0.3">
      <c r="A6" s="29">
        <v>4</v>
      </c>
      <c r="B6" s="29" t="s">
        <v>439</v>
      </c>
      <c r="C6" s="60" t="s">
        <v>2005</v>
      </c>
      <c r="D6" s="35"/>
      <c r="E6" s="89" t="s">
        <v>1581</v>
      </c>
      <c r="F6" s="42" t="s">
        <v>2014</v>
      </c>
      <c r="G6" s="58"/>
      <c r="H6" s="68">
        <v>181.7</v>
      </c>
      <c r="I6" s="23" t="s">
        <v>2015</v>
      </c>
      <c r="J6" s="68">
        <v>3</v>
      </c>
    </row>
    <row r="7" spans="1:11" x14ac:dyDescent="0.3">
      <c r="A7" s="29">
        <v>5</v>
      </c>
      <c r="B7" s="29" t="s">
        <v>439</v>
      </c>
      <c r="C7" s="60" t="s">
        <v>2005</v>
      </c>
      <c r="D7" s="35"/>
      <c r="E7" s="89" t="s">
        <v>1581</v>
      </c>
      <c r="F7" s="42" t="s">
        <v>2016</v>
      </c>
      <c r="G7" s="58">
        <v>143</v>
      </c>
      <c r="H7" s="68"/>
      <c r="J7" s="68">
        <v>1</v>
      </c>
    </row>
    <row r="8" spans="1:11" x14ac:dyDescent="0.3">
      <c r="A8" s="29">
        <v>6</v>
      </c>
      <c r="B8" s="29" t="s">
        <v>439</v>
      </c>
      <c r="C8" s="60" t="s">
        <v>118</v>
      </c>
      <c r="D8" s="92">
        <v>662</v>
      </c>
      <c r="E8" s="89" t="s">
        <v>998</v>
      </c>
      <c r="F8" s="42" t="s">
        <v>1023</v>
      </c>
      <c r="G8" s="58"/>
      <c r="H8" s="68">
        <v>190</v>
      </c>
      <c r="I8" s="68"/>
      <c r="J8" s="69">
        <v>5</v>
      </c>
    </row>
    <row r="9" spans="1:11" x14ac:dyDescent="0.3">
      <c r="A9" s="29">
        <v>7</v>
      </c>
      <c r="B9" s="29" t="s">
        <v>439</v>
      </c>
      <c r="C9" s="60" t="s">
        <v>1578</v>
      </c>
      <c r="D9" s="35"/>
      <c r="E9" s="89" t="s">
        <v>1581</v>
      </c>
      <c r="F9" s="42" t="s">
        <v>995</v>
      </c>
      <c r="G9" s="58"/>
      <c r="H9" s="68">
        <v>213.5</v>
      </c>
      <c r="I9" s="68" t="s">
        <v>1582</v>
      </c>
      <c r="J9" s="68">
        <v>2</v>
      </c>
    </row>
    <row r="10" spans="1:11" ht="28.8" x14ac:dyDescent="0.3">
      <c r="A10" s="29">
        <v>8</v>
      </c>
      <c r="B10" s="29" t="s">
        <v>439</v>
      </c>
      <c r="C10" s="60" t="s">
        <v>371</v>
      </c>
      <c r="D10" s="88">
        <v>1026</v>
      </c>
      <c r="E10" s="89" t="s">
        <v>474</v>
      </c>
      <c r="F10" s="42" t="s">
        <v>475</v>
      </c>
      <c r="G10" s="100" t="s">
        <v>1475</v>
      </c>
      <c r="H10" s="68"/>
      <c r="I10" s="68"/>
      <c r="J10" s="69"/>
      <c r="K10" s="59"/>
    </row>
    <row r="11" spans="1:11" x14ac:dyDescent="0.3">
      <c r="A11" s="29">
        <v>9</v>
      </c>
      <c r="B11" s="62" t="s">
        <v>439</v>
      </c>
      <c r="C11" s="2" t="s">
        <v>1809</v>
      </c>
      <c r="D11" s="57">
        <v>1537</v>
      </c>
      <c r="E11" s="63" t="s">
        <v>481</v>
      </c>
      <c r="F11" s="49" t="s">
        <v>490</v>
      </c>
      <c r="G11" s="24" t="s">
        <v>1832</v>
      </c>
      <c r="H11" s="66"/>
      <c r="I11" s="66"/>
      <c r="J11" s="69">
        <v>5</v>
      </c>
      <c r="K11" s="67"/>
    </row>
    <row r="12" spans="1:11" x14ac:dyDescent="0.3">
      <c r="A12" s="29">
        <v>10</v>
      </c>
      <c r="B12" s="29" t="s">
        <v>439</v>
      </c>
      <c r="C12" s="60" t="s">
        <v>1597</v>
      </c>
      <c r="D12" s="35"/>
      <c r="E12" s="89" t="s">
        <v>481</v>
      </c>
      <c r="F12" s="42" t="s">
        <v>490</v>
      </c>
      <c r="G12" s="113" t="s">
        <v>235</v>
      </c>
      <c r="H12" s="68"/>
      <c r="I12" s="68"/>
      <c r="J12" s="69">
        <v>5</v>
      </c>
      <c r="K12" s="59"/>
    </row>
    <row r="13" spans="1:11" ht="28.8" x14ac:dyDescent="0.3">
      <c r="A13" s="29">
        <v>11</v>
      </c>
      <c r="B13" s="29" t="s">
        <v>439</v>
      </c>
      <c r="C13" s="60" t="s">
        <v>1964</v>
      </c>
      <c r="D13" s="35"/>
      <c r="E13" s="89" t="s">
        <v>1981</v>
      </c>
      <c r="F13" s="42" t="s">
        <v>1982</v>
      </c>
      <c r="G13" s="113" t="s">
        <v>1983</v>
      </c>
      <c r="H13" s="68"/>
      <c r="I13" s="68"/>
      <c r="J13" s="69">
        <v>5</v>
      </c>
      <c r="K13" s="59"/>
    </row>
    <row r="14" spans="1:11" x14ac:dyDescent="0.3">
      <c r="A14" s="29">
        <v>12</v>
      </c>
      <c r="B14" s="29" t="s">
        <v>439</v>
      </c>
      <c r="C14" s="60" t="s">
        <v>144</v>
      </c>
      <c r="D14" s="57">
        <v>1172</v>
      </c>
      <c r="E14" s="89" t="s">
        <v>481</v>
      </c>
      <c r="F14" s="42" t="s">
        <v>1023</v>
      </c>
      <c r="G14" s="58" t="s">
        <v>235</v>
      </c>
      <c r="H14" s="68"/>
      <c r="I14" s="68"/>
      <c r="J14" s="69">
        <v>5</v>
      </c>
    </row>
    <row r="15" spans="1:11" ht="28.8" x14ac:dyDescent="0.3">
      <c r="A15" s="29">
        <v>13</v>
      </c>
      <c r="B15" s="29" t="s">
        <v>439</v>
      </c>
      <c r="C15" s="60" t="s">
        <v>348</v>
      </c>
      <c r="D15" s="92">
        <v>488</v>
      </c>
      <c r="E15" s="89" t="s">
        <v>481</v>
      </c>
      <c r="F15" s="42" t="s">
        <v>1009</v>
      </c>
      <c r="G15" s="58" t="s">
        <v>349</v>
      </c>
      <c r="H15" s="68"/>
      <c r="I15" s="68"/>
      <c r="J15" s="69">
        <v>5</v>
      </c>
    </row>
    <row r="16" spans="1:11" ht="14.4" customHeight="1" x14ac:dyDescent="0.3">
      <c r="A16" s="29">
        <v>14</v>
      </c>
      <c r="B16" s="29" t="s">
        <v>439</v>
      </c>
      <c r="C16" s="60" t="s">
        <v>83</v>
      </c>
      <c r="D16" s="88">
        <v>1030</v>
      </c>
      <c r="E16" s="89" t="s">
        <v>481</v>
      </c>
      <c r="F16" s="42" t="s">
        <v>482</v>
      </c>
      <c r="G16" s="58"/>
      <c r="H16" s="68">
        <v>174.1</v>
      </c>
      <c r="I16" s="68" t="s">
        <v>394</v>
      </c>
      <c r="J16" s="68">
        <v>24</v>
      </c>
    </row>
    <row r="17" spans="1:10" x14ac:dyDescent="0.3">
      <c r="A17" s="29">
        <v>15</v>
      </c>
      <c r="B17" s="29" t="s">
        <v>439</v>
      </c>
      <c r="C17" s="60" t="s">
        <v>1391</v>
      </c>
      <c r="D17" s="124">
        <v>1032</v>
      </c>
      <c r="E17" s="89" t="s">
        <v>1006</v>
      </c>
      <c r="F17" s="42" t="s">
        <v>1023</v>
      </c>
      <c r="G17" s="58" t="s">
        <v>235</v>
      </c>
      <c r="H17" s="68"/>
      <c r="I17" s="68"/>
      <c r="J17" s="69">
        <v>5</v>
      </c>
    </row>
    <row r="18" spans="1:10" ht="43.2" x14ac:dyDescent="0.3">
      <c r="A18" s="29">
        <v>16</v>
      </c>
      <c r="B18" s="29" t="s">
        <v>439</v>
      </c>
      <c r="C18" s="60" t="s">
        <v>275</v>
      </c>
      <c r="D18" s="88">
        <v>1033</v>
      </c>
      <c r="E18" s="80" t="s">
        <v>1008</v>
      </c>
      <c r="F18" s="60" t="s">
        <v>802</v>
      </c>
      <c r="G18" s="58" t="s">
        <v>350</v>
      </c>
      <c r="H18" s="68"/>
      <c r="I18" s="68"/>
      <c r="J18" s="69">
        <v>5</v>
      </c>
    </row>
    <row r="19" spans="1:10" x14ac:dyDescent="0.3">
      <c r="A19" s="29">
        <v>17</v>
      </c>
      <c r="B19" s="29" t="s">
        <v>439</v>
      </c>
      <c r="C19" s="60" t="s">
        <v>166</v>
      </c>
      <c r="D19" s="88">
        <v>1022</v>
      </c>
      <c r="E19" s="89" t="s">
        <v>481</v>
      </c>
      <c r="F19" s="42" t="s">
        <v>794</v>
      </c>
      <c r="G19" s="58" t="s">
        <v>235</v>
      </c>
      <c r="H19" s="68"/>
      <c r="I19" s="68"/>
      <c r="J19" s="69">
        <v>5</v>
      </c>
    </row>
    <row r="20" spans="1:10" x14ac:dyDescent="0.3">
      <c r="A20" s="29">
        <v>18</v>
      </c>
      <c r="B20" s="29" t="s">
        <v>439</v>
      </c>
      <c r="C20" s="60" t="s">
        <v>17</v>
      </c>
      <c r="D20" s="88">
        <v>1040</v>
      </c>
      <c r="E20" s="89" t="s">
        <v>481</v>
      </c>
      <c r="F20" s="42" t="s">
        <v>802</v>
      </c>
      <c r="G20" s="58"/>
      <c r="H20" s="68">
        <v>201</v>
      </c>
      <c r="I20" s="68" t="s">
        <v>804</v>
      </c>
      <c r="J20" s="68">
        <v>9</v>
      </c>
    </row>
    <row r="21" spans="1:10" ht="28.8" x14ac:dyDescent="0.3">
      <c r="A21" s="29">
        <v>19</v>
      </c>
      <c r="B21" s="29" t="s">
        <v>439</v>
      </c>
      <c r="C21" s="60" t="s">
        <v>17</v>
      </c>
      <c r="D21" s="88">
        <v>1040</v>
      </c>
      <c r="E21" s="27" t="s">
        <v>803</v>
      </c>
      <c r="F21" s="42" t="s">
        <v>802</v>
      </c>
      <c r="G21" s="58"/>
      <c r="H21" s="68">
        <v>198.2</v>
      </c>
      <c r="I21" s="68" t="s">
        <v>805</v>
      </c>
      <c r="J21" s="68">
        <v>5</v>
      </c>
    </row>
    <row r="22" spans="1:10" ht="28.8" x14ac:dyDescent="0.3">
      <c r="A22" s="29">
        <v>20</v>
      </c>
      <c r="B22" s="29" t="s">
        <v>439</v>
      </c>
      <c r="C22" s="60" t="s">
        <v>17</v>
      </c>
      <c r="D22" s="88">
        <v>1040</v>
      </c>
      <c r="E22" s="27" t="s">
        <v>567</v>
      </c>
      <c r="F22" s="42" t="s">
        <v>793</v>
      </c>
      <c r="G22" s="58"/>
      <c r="H22" s="68">
        <v>200.5</v>
      </c>
      <c r="I22" s="68" t="s">
        <v>806</v>
      </c>
      <c r="J22" s="68">
        <v>12</v>
      </c>
    </row>
    <row r="23" spans="1:10" x14ac:dyDescent="0.3">
      <c r="A23" s="29">
        <v>21</v>
      </c>
      <c r="B23" s="29" t="s">
        <v>439</v>
      </c>
      <c r="C23" s="60" t="s">
        <v>17</v>
      </c>
      <c r="D23" s="88">
        <v>1040</v>
      </c>
      <c r="E23" s="27" t="s">
        <v>481</v>
      </c>
      <c r="F23" s="42" t="s">
        <v>807</v>
      </c>
      <c r="G23" s="58"/>
      <c r="H23" s="68">
        <v>197.5</v>
      </c>
      <c r="I23" s="68" t="s">
        <v>808</v>
      </c>
      <c r="J23" s="68">
        <v>2</v>
      </c>
    </row>
    <row r="24" spans="1:10" ht="57.6" x14ac:dyDescent="0.3">
      <c r="A24" s="29">
        <v>22</v>
      </c>
      <c r="B24" s="29" t="s">
        <v>439</v>
      </c>
      <c r="C24" s="60" t="s">
        <v>1667</v>
      </c>
      <c r="D24" s="35"/>
      <c r="E24" s="27" t="s">
        <v>1682</v>
      </c>
      <c r="F24" s="42" t="s">
        <v>1689</v>
      </c>
      <c r="H24" s="68">
        <v>215</v>
      </c>
      <c r="I24" s="58" t="s">
        <v>1691</v>
      </c>
      <c r="J24" s="68">
        <v>5</v>
      </c>
    </row>
    <row r="25" spans="1:10" ht="72" x14ac:dyDescent="0.3">
      <c r="A25" s="29">
        <v>23</v>
      </c>
      <c r="B25" s="29" t="s">
        <v>439</v>
      </c>
      <c r="C25" s="60" t="s">
        <v>1667</v>
      </c>
      <c r="D25" s="35"/>
      <c r="E25" s="27" t="s">
        <v>1683</v>
      </c>
      <c r="F25" s="42" t="s">
        <v>1687</v>
      </c>
      <c r="H25" s="68">
        <v>196.1</v>
      </c>
      <c r="I25" s="58" t="s">
        <v>1692</v>
      </c>
      <c r="J25" s="68">
        <v>7</v>
      </c>
    </row>
    <row r="26" spans="1:10" ht="28.8" x14ac:dyDescent="0.3">
      <c r="A26" s="29">
        <v>24</v>
      </c>
      <c r="B26" s="29" t="s">
        <v>439</v>
      </c>
      <c r="C26" s="60" t="s">
        <v>1667</v>
      </c>
      <c r="D26" s="35"/>
      <c r="E26" s="27" t="s">
        <v>1684</v>
      </c>
      <c r="F26" s="42" t="s">
        <v>1688</v>
      </c>
      <c r="H26" s="68">
        <v>199</v>
      </c>
      <c r="I26" s="58" t="s">
        <v>1693</v>
      </c>
      <c r="J26" s="68">
        <v>10</v>
      </c>
    </row>
    <row r="27" spans="1:10" x14ac:dyDescent="0.3">
      <c r="A27" s="29">
        <v>25</v>
      </c>
      <c r="B27" s="29" t="s">
        <v>439</v>
      </c>
      <c r="C27" s="60" t="s">
        <v>1203</v>
      </c>
      <c r="D27" s="57">
        <v>1571</v>
      </c>
      <c r="E27" s="27" t="s">
        <v>1210</v>
      </c>
      <c r="F27" s="42" t="s">
        <v>1211</v>
      </c>
      <c r="G27" s="58">
        <v>186.3</v>
      </c>
      <c r="H27" s="68"/>
      <c r="I27" s="68"/>
      <c r="J27" s="68">
        <v>1</v>
      </c>
    </row>
    <row r="28" spans="1:10" x14ac:dyDescent="0.3">
      <c r="A28" s="29">
        <v>26</v>
      </c>
      <c r="B28" s="29" t="s">
        <v>439</v>
      </c>
      <c r="C28" s="60" t="s">
        <v>1726</v>
      </c>
      <c r="D28" s="35"/>
      <c r="E28" s="27" t="s">
        <v>481</v>
      </c>
      <c r="F28" s="42" t="s">
        <v>1732</v>
      </c>
      <c r="G28" s="58">
        <v>140</v>
      </c>
      <c r="H28" s="68"/>
      <c r="I28" s="68"/>
      <c r="J28" s="68">
        <v>1</v>
      </c>
    </row>
    <row r="29" spans="1:10" ht="28.8" x14ac:dyDescent="0.3">
      <c r="A29" s="29">
        <v>27</v>
      </c>
      <c r="B29" s="29" t="s">
        <v>439</v>
      </c>
      <c r="C29" s="60" t="s">
        <v>1146</v>
      </c>
      <c r="D29" s="57">
        <v>1512</v>
      </c>
      <c r="E29" s="27" t="s">
        <v>1159</v>
      </c>
      <c r="F29" s="42" t="s">
        <v>1162</v>
      </c>
      <c r="G29" s="58"/>
      <c r="H29" s="68">
        <v>221.6</v>
      </c>
      <c r="I29" s="68" t="s">
        <v>1163</v>
      </c>
      <c r="J29" s="68">
        <v>3</v>
      </c>
    </row>
    <row r="30" spans="1:10" x14ac:dyDescent="0.3">
      <c r="A30" s="29">
        <v>28</v>
      </c>
      <c r="B30" s="29" t="s">
        <v>439</v>
      </c>
      <c r="C30" s="60" t="s">
        <v>1146</v>
      </c>
      <c r="D30" s="57">
        <v>1512</v>
      </c>
      <c r="E30" s="27" t="s">
        <v>1160</v>
      </c>
      <c r="F30" s="42" t="s">
        <v>1164</v>
      </c>
      <c r="G30" s="58">
        <v>241</v>
      </c>
      <c r="H30" s="68"/>
      <c r="I30" s="68"/>
      <c r="J30" s="68">
        <v>1</v>
      </c>
    </row>
    <row r="31" spans="1:10" x14ac:dyDescent="0.3">
      <c r="A31" s="29">
        <v>29</v>
      </c>
      <c r="B31" s="29" t="s">
        <v>439</v>
      </c>
      <c r="C31" s="60" t="s">
        <v>1146</v>
      </c>
      <c r="D31" s="57">
        <v>1512</v>
      </c>
      <c r="E31" s="27" t="s">
        <v>1161</v>
      </c>
      <c r="F31" s="42" t="s">
        <v>1685</v>
      </c>
      <c r="G31" s="58">
        <v>250</v>
      </c>
      <c r="H31" s="68"/>
      <c r="I31" s="68"/>
      <c r="J31" s="68">
        <v>1</v>
      </c>
    </row>
    <row r="32" spans="1:10" x14ac:dyDescent="0.3">
      <c r="A32" s="29">
        <v>30</v>
      </c>
      <c r="B32" s="29" t="s">
        <v>439</v>
      </c>
      <c r="C32" s="60" t="s">
        <v>351</v>
      </c>
      <c r="D32" s="88">
        <v>1091</v>
      </c>
      <c r="E32" s="89" t="s">
        <v>619</v>
      </c>
      <c r="F32" s="42" t="s">
        <v>620</v>
      </c>
      <c r="G32" s="58">
        <v>155</v>
      </c>
      <c r="H32" s="68"/>
      <c r="I32" s="68"/>
      <c r="J32" s="68">
        <v>1</v>
      </c>
    </row>
    <row r="33" spans="1:11" ht="28.8" x14ac:dyDescent="0.3">
      <c r="A33" s="29">
        <v>31</v>
      </c>
      <c r="B33" s="29" t="s">
        <v>439</v>
      </c>
      <c r="C33" s="60" t="s">
        <v>352</v>
      </c>
      <c r="D33" s="88">
        <v>1090</v>
      </c>
      <c r="E33" s="89" t="s">
        <v>618</v>
      </c>
      <c r="F33" s="60" t="s">
        <v>615</v>
      </c>
      <c r="G33" s="58">
        <v>196</v>
      </c>
      <c r="H33" s="68"/>
      <c r="I33" s="68"/>
      <c r="J33" s="68">
        <v>1</v>
      </c>
    </row>
    <row r="34" spans="1:11" x14ac:dyDescent="0.3">
      <c r="A34" s="29">
        <v>32</v>
      </c>
      <c r="B34" s="29" t="s">
        <v>439</v>
      </c>
      <c r="C34" s="60" t="s">
        <v>1613</v>
      </c>
      <c r="D34" s="92">
        <v>1520</v>
      </c>
      <c r="E34" s="89" t="s">
        <v>481</v>
      </c>
      <c r="F34" s="60" t="s">
        <v>989</v>
      </c>
      <c r="G34" s="58"/>
      <c r="H34" s="68">
        <v>181.3</v>
      </c>
      <c r="I34" s="68" t="s">
        <v>1614</v>
      </c>
      <c r="J34" s="68">
        <v>4</v>
      </c>
    </row>
    <row r="35" spans="1:11" ht="28.8" x14ac:dyDescent="0.3">
      <c r="A35" s="29">
        <v>33</v>
      </c>
      <c r="B35" s="29" t="s">
        <v>439</v>
      </c>
      <c r="C35" s="60" t="s">
        <v>172</v>
      </c>
      <c r="D35" s="88">
        <v>1063</v>
      </c>
      <c r="E35" s="27" t="s">
        <v>567</v>
      </c>
      <c r="F35" s="42" t="s">
        <v>568</v>
      </c>
      <c r="G35" s="135">
        <v>150</v>
      </c>
      <c r="I35" s="68"/>
      <c r="J35" s="68">
        <v>1</v>
      </c>
    </row>
    <row r="36" spans="1:11" x14ac:dyDescent="0.3">
      <c r="A36" s="29">
        <v>34</v>
      </c>
      <c r="B36" s="29" t="s">
        <v>439</v>
      </c>
      <c r="C36" s="85" t="s">
        <v>2082</v>
      </c>
      <c r="D36" s="88"/>
      <c r="E36" s="27"/>
      <c r="F36" s="42"/>
      <c r="G36" s="135"/>
      <c r="I36" s="68"/>
      <c r="J36" s="16">
        <f>SUM(J4:J35)</f>
        <v>142</v>
      </c>
      <c r="K36" s="16" t="s">
        <v>2221</v>
      </c>
    </row>
    <row r="37" spans="1:11" x14ac:dyDescent="0.3">
      <c r="A37" s="29">
        <v>35</v>
      </c>
      <c r="C37" s="60"/>
      <c r="D37" s="88"/>
      <c r="E37" s="27"/>
      <c r="F37" s="42"/>
      <c r="G37" s="135"/>
      <c r="I37" s="68"/>
      <c r="J37" s="68"/>
    </row>
    <row r="38" spans="1:11" x14ac:dyDescent="0.3">
      <c r="A38" s="29">
        <v>36</v>
      </c>
      <c r="B38" s="29" t="s">
        <v>440</v>
      </c>
      <c r="C38" s="85" t="s">
        <v>13</v>
      </c>
      <c r="D38" s="55"/>
      <c r="E38" s="86"/>
      <c r="F38" s="56"/>
      <c r="G38" s="58"/>
      <c r="H38" s="68"/>
      <c r="I38" s="68"/>
      <c r="J38" s="68"/>
    </row>
    <row r="39" spans="1:11" ht="28.8" x14ac:dyDescent="0.3">
      <c r="A39" s="29">
        <v>37</v>
      </c>
      <c r="B39" s="29" t="s">
        <v>440</v>
      </c>
      <c r="C39" s="2" t="s">
        <v>1430</v>
      </c>
      <c r="D39" s="57">
        <v>1474</v>
      </c>
      <c r="E39" s="63" t="s">
        <v>481</v>
      </c>
      <c r="F39" s="49" t="s">
        <v>1431</v>
      </c>
      <c r="G39" s="58">
        <v>50</v>
      </c>
      <c r="H39" s="68"/>
      <c r="I39" s="68"/>
      <c r="J39" s="68">
        <v>1</v>
      </c>
    </row>
    <row r="40" spans="1:11" ht="28.8" x14ac:dyDescent="0.3">
      <c r="A40" s="29">
        <v>38</v>
      </c>
      <c r="B40" s="29" t="s">
        <v>440</v>
      </c>
      <c r="C40" s="60" t="s">
        <v>346</v>
      </c>
      <c r="D40" s="88">
        <v>1120</v>
      </c>
      <c r="E40" s="89" t="s">
        <v>740</v>
      </c>
      <c r="F40" s="42" t="s">
        <v>741</v>
      </c>
      <c r="G40" s="58">
        <v>45</v>
      </c>
      <c r="H40" s="68"/>
      <c r="I40" s="68"/>
      <c r="J40" s="68">
        <v>2</v>
      </c>
    </row>
    <row r="41" spans="1:11" ht="28.8" x14ac:dyDescent="0.3">
      <c r="A41" s="29">
        <v>39</v>
      </c>
      <c r="B41" s="29" t="s">
        <v>440</v>
      </c>
      <c r="C41" s="60" t="s">
        <v>2005</v>
      </c>
      <c r="D41" s="35"/>
      <c r="E41" s="89" t="s">
        <v>1581</v>
      </c>
      <c r="F41" s="42" t="s">
        <v>2014</v>
      </c>
      <c r="G41" s="58"/>
      <c r="H41" s="68">
        <v>37.4</v>
      </c>
      <c r="I41" s="23" t="s">
        <v>314</v>
      </c>
      <c r="J41" s="68">
        <v>3</v>
      </c>
    </row>
    <row r="42" spans="1:11" x14ac:dyDescent="0.3">
      <c r="A42" s="29">
        <v>40</v>
      </c>
      <c r="B42" s="29" t="s">
        <v>440</v>
      </c>
      <c r="C42" s="60" t="s">
        <v>2005</v>
      </c>
      <c r="D42" s="35"/>
      <c r="E42" s="89" t="s">
        <v>1581</v>
      </c>
      <c r="F42" s="42" t="s">
        <v>2016</v>
      </c>
      <c r="G42" s="58">
        <v>35</v>
      </c>
      <c r="H42" s="68"/>
      <c r="J42" s="68">
        <v>1</v>
      </c>
    </row>
    <row r="43" spans="1:11" ht="28.8" x14ac:dyDescent="0.3">
      <c r="A43" s="29">
        <v>41</v>
      </c>
      <c r="B43" s="29" t="s">
        <v>440</v>
      </c>
      <c r="C43" s="60" t="s">
        <v>1851</v>
      </c>
      <c r="D43" s="35"/>
      <c r="E43" s="89" t="s">
        <v>1857</v>
      </c>
      <c r="F43" s="42" t="s">
        <v>1858</v>
      </c>
      <c r="G43" s="58">
        <v>39.4</v>
      </c>
      <c r="H43" s="68"/>
      <c r="I43" s="68"/>
      <c r="J43" s="68">
        <v>1</v>
      </c>
    </row>
    <row r="44" spans="1:11" x14ac:dyDescent="0.3">
      <c r="A44" s="29">
        <v>42</v>
      </c>
      <c r="B44" s="29" t="s">
        <v>440</v>
      </c>
      <c r="C44" s="60" t="s">
        <v>1578</v>
      </c>
      <c r="D44" s="35"/>
      <c r="E44" s="89" t="s">
        <v>1581</v>
      </c>
      <c r="F44" s="42" t="s">
        <v>995</v>
      </c>
      <c r="G44" s="58"/>
      <c r="H44" s="68">
        <v>23.5</v>
      </c>
      <c r="I44" s="68" t="s">
        <v>1583</v>
      </c>
      <c r="J44" s="68">
        <v>2</v>
      </c>
    </row>
    <row r="45" spans="1:11" x14ac:dyDescent="0.3">
      <c r="A45" s="29">
        <v>43</v>
      </c>
      <c r="B45" s="62" t="s">
        <v>440</v>
      </c>
      <c r="C45" s="2" t="s">
        <v>1809</v>
      </c>
      <c r="D45" s="57">
        <v>1537</v>
      </c>
      <c r="E45" s="63" t="s">
        <v>481</v>
      </c>
      <c r="F45" s="49" t="s">
        <v>490</v>
      </c>
      <c r="G45" s="24" t="s">
        <v>1831</v>
      </c>
      <c r="H45" s="66"/>
      <c r="I45" s="66"/>
      <c r="J45" s="69">
        <v>5</v>
      </c>
      <c r="K45" s="67"/>
    </row>
    <row r="46" spans="1:11" ht="28.8" x14ac:dyDescent="0.3">
      <c r="A46" s="29">
        <v>44</v>
      </c>
      <c r="B46" s="29" t="s">
        <v>440</v>
      </c>
      <c r="C46" s="60" t="s">
        <v>1964</v>
      </c>
      <c r="D46" s="35"/>
      <c r="E46" s="89" t="s">
        <v>1981</v>
      </c>
      <c r="F46" s="42" t="s">
        <v>1982</v>
      </c>
      <c r="G46" s="113" t="s">
        <v>1984</v>
      </c>
      <c r="H46" s="68"/>
      <c r="I46" s="68"/>
      <c r="J46" s="69">
        <v>5</v>
      </c>
      <c r="K46" s="59"/>
    </row>
    <row r="47" spans="1:11" x14ac:dyDescent="0.3">
      <c r="A47" s="29">
        <v>45</v>
      </c>
      <c r="B47" s="29" t="s">
        <v>440</v>
      </c>
      <c r="C47" s="60" t="s">
        <v>14</v>
      </c>
      <c r="D47" s="92">
        <v>143</v>
      </c>
      <c r="E47" s="27" t="s">
        <v>481</v>
      </c>
      <c r="F47" s="42" t="s">
        <v>1023</v>
      </c>
      <c r="H47" s="68">
        <v>46.8</v>
      </c>
      <c r="I47" s="58" t="s">
        <v>353</v>
      </c>
      <c r="J47" s="68">
        <v>6</v>
      </c>
    </row>
    <row r="48" spans="1:11" ht="28.8" x14ac:dyDescent="0.3">
      <c r="A48" s="29">
        <v>46</v>
      </c>
      <c r="B48" s="29" t="s">
        <v>440</v>
      </c>
      <c r="C48" s="60" t="s">
        <v>348</v>
      </c>
      <c r="D48" s="92">
        <v>488</v>
      </c>
      <c r="E48" s="89" t="s">
        <v>481</v>
      </c>
      <c r="F48" s="42" t="s">
        <v>1009</v>
      </c>
      <c r="G48" s="58" t="s">
        <v>354</v>
      </c>
      <c r="H48" s="68"/>
      <c r="I48" s="68"/>
      <c r="J48" s="69">
        <v>5</v>
      </c>
    </row>
    <row r="49" spans="1:10" ht="57.6" x14ac:dyDescent="0.3">
      <c r="A49" s="29">
        <v>47</v>
      </c>
      <c r="B49" s="29" t="s">
        <v>440</v>
      </c>
      <c r="C49" s="60" t="s">
        <v>83</v>
      </c>
      <c r="D49" s="88">
        <v>1030</v>
      </c>
      <c r="E49" s="89" t="s">
        <v>481</v>
      </c>
      <c r="F49" s="42" t="s">
        <v>482</v>
      </c>
      <c r="G49" s="58"/>
      <c r="H49" s="68">
        <v>40.1</v>
      </c>
      <c r="I49" s="68" t="s">
        <v>355</v>
      </c>
      <c r="J49" s="68">
        <v>31</v>
      </c>
    </row>
    <row r="50" spans="1:10" x14ac:dyDescent="0.3">
      <c r="A50" s="29">
        <v>48</v>
      </c>
      <c r="B50" s="29" t="s">
        <v>440</v>
      </c>
      <c r="C50" s="60" t="s">
        <v>166</v>
      </c>
      <c r="D50" s="88">
        <v>1022</v>
      </c>
      <c r="E50" s="89" t="s">
        <v>481</v>
      </c>
      <c r="F50" s="42" t="s">
        <v>794</v>
      </c>
      <c r="G50" s="58" t="s">
        <v>102</v>
      </c>
      <c r="H50" s="68"/>
      <c r="I50" s="68"/>
      <c r="J50" s="69">
        <v>5</v>
      </c>
    </row>
    <row r="51" spans="1:10" x14ac:dyDescent="0.3">
      <c r="A51" s="29">
        <v>49</v>
      </c>
      <c r="B51" s="29" t="s">
        <v>440</v>
      </c>
      <c r="C51" s="60" t="s">
        <v>17</v>
      </c>
      <c r="D51" s="88">
        <v>1040</v>
      </c>
      <c r="E51" s="89" t="s">
        <v>481</v>
      </c>
      <c r="F51" s="42" t="s">
        <v>802</v>
      </c>
      <c r="G51" s="58"/>
      <c r="H51" s="68">
        <v>46.6</v>
      </c>
      <c r="I51" s="68" t="s">
        <v>809</v>
      </c>
      <c r="J51" s="68">
        <v>9</v>
      </c>
    </row>
    <row r="52" spans="1:10" ht="28.8" x14ac:dyDescent="0.3">
      <c r="A52" s="29">
        <v>50</v>
      </c>
      <c r="B52" s="29" t="s">
        <v>440</v>
      </c>
      <c r="C52" s="60" t="s">
        <v>17</v>
      </c>
      <c r="D52" s="88">
        <v>1040</v>
      </c>
      <c r="E52" s="27" t="s">
        <v>803</v>
      </c>
      <c r="F52" s="42" t="s">
        <v>802</v>
      </c>
      <c r="G52" s="58"/>
      <c r="H52" s="68">
        <v>38.6</v>
      </c>
      <c r="I52" s="68" t="s">
        <v>810</v>
      </c>
      <c r="J52" s="68">
        <v>4</v>
      </c>
    </row>
    <row r="53" spans="1:10" ht="28.8" x14ac:dyDescent="0.3">
      <c r="A53" s="29">
        <v>51</v>
      </c>
      <c r="B53" s="29" t="s">
        <v>440</v>
      </c>
      <c r="C53" s="60" t="s">
        <v>17</v>
      </c>
      <c r="D53" s="88">
        <v>1040</v>
      </c>
      <c r="E53" s="27" t="s">
        <v>567</v>
      </c>
      <c r="F53" s="42" t="s">
        <v>793</v>
      </c>
      <c r="G53" s="58"/>
      <c r="H53" s="68">
        <v>47</v>
      </c>
      <c r="I53" s="68" t="s">
        <v>811</v>
      </c>
      <c r="J53" s="68">
        <v>12</v>
      </c>
    </row>
    <row r="54" spans="1:10" x14ac:dyDescent="0.3">
      <c r="A54" s="29">
        <v>52</v>
      </c>
      <c r="B54" s="29" t="s">
        <v>440</v>
      </c>
      <c r="C54" s="60" t="s">
        <v>17</v>
      </c>
      <c r="D54" s="88">
        <v>1040</v>
      </c>
      <c r="E54" s="27" t="s">
        <v>481</v>
      </c>
      <c r="F54" s="42" t="s">
        <v>807</v>
      </c>
      <c r="G54" s="58"/>
      <c r="H54" s="68">
        <v>44</v>
      </c>
      <c r="I54" s="68" t="s">
        <v>812</v>
      </c>
      <c r="J54" s="68">
        <v>2</v>
      </c>
    </row>
    <row r="55" spans="1:10" ht="57.6" x14ac:dyDescent="0.3">
      <c r="A55" s="29">
        <v>53</v>
      </c>
      <c r="B55" s="29" t="s">
        <v>440</v>
      </c>
      <c r="C55" s="60" t="s">
        <v>1667</v>
      </c>
      <c r="D55" s="35"/>
      <c r="E55" s="27" t="s">
        <v>1682</v>
      </c>
      <c r="F55" s="42" t="s">
        <v>1689</v>
      </c>
      <c r="H55" s="68" t="s">
        <v>1694</v>
      </c>
      <c r="I55" s="58" t="s">
        <v>392</v>
      </c>
      <c r="J55" s="68">
        <v>5</v>
      </c>
    </row>
    <row r="56" spans="1:10" ht="72" x14ac:dyDescent="0.3">
      <c r="A56" s="29">
        <v>54</v>
      </c>
      <c r="B56" s="29" t="s">
        <v>440</v>
      </c>
      <c r="C56" s="60" t="s">
        <v>1667</v>
      </c>
      <c r="D56" s="35"/>
      <c r="E56" s="27" t="s">
        <v>1683</v>
      </c>
      <c r="F56" s="42" t="s">
        <v>1687</v>
      </c>
      <c r="H56" s="68">
        <v>43.6</v>
      </c>
      <c r="I56" s="58" t="s">
        <v>1695</v>
      </c>
      <c r="J56" s="68">
        <v>7</v>
      </c>
    </row>
    <row r="57" spans="1:10" ht="28.8" x14ac:dyDescent="0.3">
      <c r="A57" s="29">
        <v>55</v>
      </c>
      <c r="B57" s="29" t="s">
        <v>440</v>
      </c>
      <c r="C57" s="60" t="s">
        <v>1667</v>
      </c>
      <c r="D57" s="35"/>
      <c r="E57" s="27" t="s">
        <v>1684</v>
      </c>
      <c r="F57" s="42" t="s">
        <v>1688</v>
      </c>
      <c r="G57" s="58"/>
      <c r="H57" s="68">
        <v>49.8</v>
      </c>
      <c r="I57" s="68" t="s">
        <v>1696</v>
      </c>
      <c r="J57" s="68">
        <v>7</v>
      </c>
    </row>
    <row r="58" spans="1:10" ht="72" x14ac:dyDescent="0.3">
      <c r="A58" s="29">
        <v>56</v>
      </c>
      <c r="B58" s="29" t="s">
        <v>440</v>
      </c>
      <c r="C58" s="60" t="s">
        <v>1474</v>
      </c>
      <c r="D58" s="92">
        <v>1272</v>
      </c>
      <c r="E58" s="27" t="s">
        <v>481</v>
      </c>
      <c r="F58" s="42" t="s">
        <v>1477</v>
      </c>
      <c r="G58" s="100" t="s">
        <v>1476</v>
      </c>
      <c r="H58" s="68"/>
      <c r="I58" s="68"/>
      <c r="J58" s="69"/>
    </row>
    <row r="59" spans="1:10" x14ac:dyDescent="0.3">
      <c r="A59" s="29">
        <v>57</v>
      </c>
      <c r="B59" s="29" t="s">
        <v>440</v>
      </c>
      <c r="C59" s="60" t="s">
        <v>1203</v>
      </c>
      <c r="D59" s="57">
        <v>1571</v>
      </c>
      <c r="E59" s="27" t="s">
        <v>1210</v>
      </c>
      <c r="F59" s="42" t="s">
        <v>1211</v>
      </c>
      <c r="G59" s="58">
        <v>25.4</v>
      </c>
      <c r="H59" s="68"/>
      <c r="I59" s="68"/>
      <c r="J59" s="68">
        <v>1</v>
      </c>
    </row>
    <row r="60" spans="1:10" x14ac:dyDescent="0.3">
      <c r="A60" s="29">
        <v>58</v>
      </c>
      <c r="B60" s="29" t="s">
        <v>440</v>
      </c>
      <c r="C60" s="60" t="s">
        <v>1726</v>
      </c>
      <c r="D60" s="35"/>
      <c r="E60" s="27" t="s">
        <v>481</v>
      </c>
      <c r="F60" s="42" t="s">
        <v>1732</v>
      </c>
      <c r="G60" s="58">
        <v>30</v>
      </c>
      <c r="H60" s="68"/>
      <c r="I60" s="68"/>
      <c r="J60" s="68">
        <v>1</v>
      </c>
    </row>
    <row r="61" spans="1:10" ht="28.8" x14ac:dyDescent="0.3">
      <c r="A61" s="29">
        <v>59</v>
      </c>
      <c r="B61" s="29" t="s">
        <v>440</v>
      </c>
      <c r="C61" s="60" t="s">
        <v>1146</v>
      </c>
      <c r="D61" s="57">
        <v>1512</v>
      </c>
      <c r="E61" s="27" t="s">
        <v>1159</v>
      </c>
      <c r="F61" s="42" t="s">
        <v>1162</v>
      </c>
      <c r="G61" s="58"/>
      <c r="H61" s="68">
        <v>43.3</v>
      </c>
      <c r="I61" s="68" t="s">
        <v>602</v>
      </c>
      <c r="J61" s="68">
        <v>3</v>
      </c>
    </row>
    <row r="62" spans="1:10" x14ac:dyDescent="0.3">
      <c r="A62" s="29">
        <v>60</v>
      </c>
      <c r="B62" s="29" t="s">
        <v>440</v>
      </c>
      <c r="C62" s="60" t="s">
        <v>1146</v>
      </c>
      <c r="D62" s="57">
        <v>1512</v>
      </c>
      <c r="E62" s="27" t="s">
        <v>1160</v>
      </c>
      <c r="F62" s="42" t="s">
        <v>1164</v>
      </c>
      <c r="G62" s="58">
        <v>51</v>
      </c>
      <c r="H62" s="68"/>
      <c r="I62" s="68"/>
      <c r="J62" s="68">
        <v>1</v>
      </c>
    </row>
    <row r="63" spans="1:10" x14ac:dyDescent="0.3">
      <c r="A63" s="29">
        <v>61</v>
      </c>
      <c r="B63" s="29" t="s">
        <v>440</v>
      </c>
      <c r="C63" s="60" t="s">
        <v>1146</v>
      </c>
      <c r="D63" s="57">
        <v>1512</v>
      </c>
      <c r="E63" s="27" t="s">
        <v>1161</v>
      </c>
      <c r="F63" s="42" t="s">
        <v>1165</v>
      </c>
      <c r="G63" s="58">
        <v>44</v>
      </c>
      <c r="H63" s="68"/>
      <c r="I63" s="68"/>
      <c r="J63" s="68">
        <v>1</v>
      </c>
    </row>
    <row r="64" spans="1:10" x14ac:dyDescent="0.3">
      <c r="A64" s="29">
        <v>62</v>
      </c>
      <c r="B64" s="29" t="s">
        <v>440</v>
      </c>
      <c r="C64" s="2" t="s">
        <v>356</v>
      </c>
      <c r="D64" s="35">
        <v>1100</v>
      </c>
      <c r="E64" s="63" t="s">
        <v>640</v>
      </c>
      <c r="F64" s="49" t="s">
        <v>641</v>
      </c>
      <c r="G64" s="77">
        <v>43</v>
      </c>
      <c r="J64" s="66">
        <v>1</v>
      </c>
    </row>
    <row r="65" spans="1:11" ht="28.8" x14ac:dyDescent="0.3">
      <c r="A65" s="29">
        <v>63</v>
      </c>
      <c r="B65" s="29" t="s">
        <v>440</v>
      </c>
      <c r="C65" s="60" t="s">
        <v>172</v>
      </c>
      <c r="D65" s="88">
        <v>1063</v>
      </c>
      <c r="E65" s="27" t="s">
        <v>567</v>
      </c>
      <c r="F65" s="42" t="s">
        <v>568</v>
      </c>
      <c r="G65" s="29">
        <v>40</v>
      </c>
      <c r="J65" s="66">
        <v>1</v>
      </c>
    </row>
    <row r="66" spans="1:11" ht="28.8" x14ac:dyDescent="0.3">
      <c r="A66" s="29">
        <v>64</v>
      </c>
      <c r="B66" s="29" t="s">
        <v>440</v>
      </c>
      <c r="C66" s="60" t="s">
        <v>352</v>
      </c>
      <c r="D66" s="88">
        <v>1090</v>
      </c>
      <c r="E66" s="89" t="s">
        <v>618</v>
      </c>
      <c r="F66" s="60" t="s">
        <v>615</v>
      </c>
      <c r="G66" s="77">
        <v>44</v>
      </c>
      <c r="J66" s="66">
        <v>1</v>
      </c>
    </row>
    <row r="67" spans="1:11" x14ac:dyDescent="0.3">
      <c r="A67" s="29">
        <v>65</v>
      </c>
      <c r="C67" s="85" t="s">
        <v>2082</v>
      </c>
      <c r="D67" s="88"/>
      <c r="E67" s="89"/>
      <c r="F67" s="60"/>
      <c r="J67" s="142">
        <f>SUM(J39:J66)</f>
        <v>123</v>
      </c>
      <c r="K67" s="16" t="s">
        <v>2222</v>
      </c>
    </row>
    <row r="68" spans="1:11" x14ac:dyDescent="0.3">
      <c r="A68" s="29">
        <v>66</v>
      </c>
      <c r="C68" s="60"/>
      <c r="D68" s="88"/>
      <c r="E68" s="89"/>
      <c r="F68" s="60"/>
      <c r="J68" s="66"/>
    </row>
    <row r="69" spans="1:11" x14ac:dyDescent="0.3">
      <c r="A69" s="29">
        <v>67</v>
      </c>
      <c r="B69" s="29" t="s">
        <v>441</v>
      </c>
      <c r="C69" s="85" t="s">
        <v>21</v>
      </c>
      <c r="D69" s="55"/>
      <c r="E69" s="86"/>
      <c r="F69" s="56"/>
      <c r="G69" s="58"/>
      <c r="H69" s="68"/>
      <c r="I69" s="68"/>
      <c r="J69" s="68"/>
    </row>
    <row r="70" spans="1:11" ht="28.8" x14ac:dyDescent="0.3">
      <c r="A70" s="29">
        <v>68</v>
      </c>
      <c r="B70" s="29" t="s">
        <v>441</v>
      </c>
      <c r="C70" s="60" t="s">
        <v>346</v>
      </c>
      <c r="D70" s="88">
        <v>1120</v>
      </c>
      <c r="E70" s="89" t="s">
        <v>740</v>
      </c>
      <c r="F70" s="42" t="s">
        <v>741</v>
      </c>
      <c r="G70" s="68">
        <v>26</v>
      </c>
      <c r="I70" s="68"/>
      <c r="J70" s="68">
        <v>2</v>
      </c>
    </row>
    <row r="71" spans="1:11" ht="28.8" x14ac:dyDescent="0.3">
      <c r="A71" s="29">
        <v>69</v>
      </c>
      <c r="B71" s="29" t="s">
        <v>441</v>
      </c>
      <c r="C71" s="60" t="s">
        <v>2005</v>
      </c>
      <c r="D71" s="35"/>
      <c r="E71" s="89" t="s">
        <v>1581</v>
      </c>
      <c r="F71" s="42" t="s">
        <v>2014</v>
      </c>
      <c r="G71" s="58"/>
      <c r="H71" s="68">
        <v>18.899999999999999</v>
      </c>
      <c r="I71" s="29" t="s">
        <v>2017</v>
      </c>
      <c r="J71" s="68">
        <v>3</v>
      </c>
    </row>
    <row r="72" spans="1:11" x14ac:dyDescent="0.3">
      <c r="A72" s="29">
        <v>70</v>
      </c>
      <c r="B72" s="29" t="s">
        <v>441</v>
      </c>
      <c r="C72" s="60" t="s">
        <v>2005</v>
      </c>
      <c r="D72" s="35"/>
      <c r="E72" s="89" t="s">
        <v>1581</v>
      </c>
      <c r="F72" s="42" t="s">
        <v>2016</v>
      </c>
      <c r="G72" s="58">
        <v>19</v>
      </c>
      <c r="H72" s="68"/>
      <c r="J72" s="68">
        <v>1</v>
      </c>
    </row>
    <row r="73" spans="1:11" x14ac:dyDescent="0.3">
      <c r="A73" s="29">
        <v>71</v>
      </c>
      <c r="B73" s="29" t="s">
        <v>441</v>
      </c>
      <c r="C73" s="60" t="s">
        <v>1578</v>
      </c>
      <c r="D73" s="35"/>
      <c r="E73" s="89" t="s">
        <v>1581</v>
      </c>
      <c r="F73" s="42" t="s">
        <v>995</v>
      </c>
      <c r="G73" s="68"/>
      <c r="H73" s="29">
        <v>20</v>
      </c>
      <c r="I73" s="68"/>
      <c r="J73" s="68">
        <v>2</v>
      </c>
    </row>
    <row r="74" spans="1:11" x14ac:dyDescent="0.3">
      <c r="A74" s="29">
        <v>72</v>
      </c>
      <c r="B74" s="62" t="s">
        <v>441</v>
      </c>
      <c r="C74" s="2" t="s">
        <v>1809</v>
      </c>
      <c r="D74" s="57">
        <v>1537</v>
      </c>
      <c r="E74" s="63" t="s">
        <v>481</v>
      </c>
      <c r="F74" s="49" t="s">
        <v>490</v>
      </c>
      <c r="G74" s="24" t="s">
        <v>1830</v>
      </c>
      <c r="H74" s="66"/>
      <c r="I74" s="66"/>
      <c r="J74" s="69">
        <v>5</v>
      </c>
      <c r="K74" s="67"/>
    </row>
    <row r="75" spans="1:11" ht="28.8" x14ac:dyDescent="0.3">
      <c r="A75" s="29">
        <v>73</v>
      </c>
      <c r="B75" s="62" t="s">
        <v>441</v>
      </c>
      <c r="C75" s="2" t="s">
        <v>1964</v>
      </c>
      <c r="D75" s="35"/>
      <c r="E75" s="63" t="s">
        <v>1981</v>
      </c>
      <c r="F75" s="49" t="s">
        <v>1982</v>
      </c>
      <c r="G75" s="35" t="s">
        <v>1985</v>
      </c>
      <c r="H75" s="66"/>
      <c r="I75" s="66"/>
      <c r="J75" s="69">
        <v>5</v>
      </c>
      <c r="K75" s="67"/>
    </row>
    <row r="76" spans="1:11" x14ac:dyDescent="0.3">
      <c r="A76" s="29">
        <v>74</v>
      </c>
      <c r="B76" s="29" t="s">
        <v>441</v>
      </c>
      <c r="C76" s="60" t="s">
        <v>144</v>
      </c>
      <c r="D76" s="57">
        <v>1172</v>
      </c>
      <c r="E76" s="89" t="s">
        <v>481</v>
      </c>
      <c r="F76" s="42" t="s">
        <v>1023</v>
      </c>
      <c r="G76" s="88" t="s">
        <v>357</v>
      </c>
      <c r="H76" s="68"/>
      <c r="I76" s="68"/>
      <c r="J76" s="69">
        <v>5</v>
      </c>
    </row>
    <row r="77" spans="1:11" ht="28.8" x14ac:dyDescent="0.3">
      <c r="A77" s="29">
        <v>75</v>
      </c>
      <c r="B77" s="29" t="s">
        <v>441</v>
      </c>
      <c r="C77" s="60" t="s">
        <v>348</v>
      </c>
      <c r="D77" s="92">
        <v>488</v>
      </c>
      <c r="E77" s="89" t="s">
        <v>481</v>
      </c>
      <c r="F77" s="42" t="s">
        <v>1009</v>
      </c>
      <c r="G77" s="58" t="s">
        <v>358</v>
      </c>
      <c r="H77" s="68"/>
      <c r="I77" s="68"/>
      <c r="J77" s="69">
        <v>5</v>
      </c>
    </row>
    <row r="78" spans="1:11" ht="57.6" x14ac:dyDescent="0.3">
      <c r="A78" s="29">
        <v>76</v>
      </c>
      <c r="B78" s="29" t="s">
        <v>441</v>
      </c>
      <c r="C78" s="60" t="s">
        <v>274</v>
      </c>
      <c r="D78" s="88">
        <v>1030</v>
      </c>
      <c r="E78" s="89" t="s">
        <v>481</v>
      </c>
      <c r="F78" s="42" t="s">
        <v>482</v>
      </c>
      <c r="G78" s="58"/>
      <c r="H78" s="68">
        <v>23.1</v>
      </c>
      <c r="I78" s="68" t="s">
        <v>359</v>
      </c>
      <c r="J78" s="68">
        <v>29</v>
      </c>
    </row>
    <row r="79" spans="1:11" x14ac:dyDescent="0.3">
      <c r="A79" s="29">
        <v>77</v>
      </c>
      <c r="B79" s="29" t="s">
        <v>441</v>
      </c>
      <c r="C79" s="60" t="s">
        <v>1391</v>
      </c>
      <c r="D79" s="124">
        <v>1032</v>
      </c>
      <c r="E79" s="89" t="s">
        <v>1006</v>
      </c>
      <c r="F79" s="42" t="s">
        <v>1023</v>
      </c>
      <c r="G79" s="88" t="s">
        <v>246</v>
      </c>
      <c r="H79" s="68"/>
      <c r="I79" s="68"/>
      <c r="J79" s="69">
        <v>5</v>
      </c>
    </row>
    <row r="80" spans="1:11" ht="43.2" x14ac:dyDescent="0.3">
      <c r="A80" s="29">
        <v>78</v>
      </c>
      <c r="B80" s="29" t="s">
        <v>441</v>
      </c>
      <c r="C80" s="60" t="s">
        <v>275</v>
      </c>
      <c r="D80" s="88">
        <v>1033</v>
      </c>
      <c r="E80" s="80" t="s">
        <v>1008</v>
      </c>
      <c r="F80" s="60" t="s">
        <v>802</v>
      </c>
      <c r="G80" s="58" t="s">
        <v>360</v>
      </c>
      <c r="H80" s="68"/>
      <c r="I80" s="68"/>
      <c r="J80" s="69">
        <v>5</v>
      </c>
    </row>
    <row r="81" spans="1:10" x14ac:dyDescent="0.3">
      <c r="A81" s="29">
        <v>79</v>
      </c>
      <c r="B81" s="29" t="s">
        <v>441</v>
      </c>
      <c r="C81" s="60" t="s">
        <v>166</v>
      </c>
      <c r="D81" s="88">
        <v>1022</v>
      </c>
      <c r="E81" s="89" t="s">
        <v>481</v>
      </c>
      <c r="F81" s="42" t="s">
        <v>794</v>
      </c>
      <c r="G81" s="88" t="s">
        <v>361</v>
      </c>
      <c r="H81" s="68"/>
      <c r="I81" s="68"/>
      <c r="J81" s="69">
        <v>5</v>
      </c>
    </row>
    <row r="82" spans="1:10" x14ac:dyDescent="0.3">
      <c r="A82" s="29">
        <v>80</v>
      </c>
      <c r="B82" s="29" t="s">
        <v>441</v>
      </c>
      <c r="C82" s="60" t="s">
        <v>17</v>
      </c>
      <c r="D82" s="88">
        <v>1040</v>
      </c>
      <c r="E82" s="89" t="s">
        <v>481</v>
      </c>
      <c r="F82" s="42" t="s">
        <v>802</v>
      </c>
      <c r="H82" s="58">
        <v>21</v>
      </c>
      <c r="I82" s="68" t="s">
        <v>813</v>
      </c>
      <c r="J82" s="68">
        <v>9</v>
      </c>
    </row>
    <row r="83" spans="1:10" ht="28.8" x14ac:dyDescent="0.3">
      <c r="A83" s="29">
        <v>81</v>
      </c>
      <c r="B83" s="29" t="s">
        <v>441</v>
      </c>
      <c r="C83" s="60" t="s">
        <v>17</v>
      </c>
      <c r="D83" s="88">
        <v>1040</v>
      </c>
      <c r="E83" s="27" t="s">
        <v>803</v>
      </c>
      <c r="F83" s="42" t="s">
        <v>802</v>
      </c>
      <c r="H83" s="58">
        <v>21</v>
      </c>
      <c r="I83" s="68" t="s">
        <v>814</v>
      </c>
      <c r="J83" s="68">
        <v>5</v>
      </c>
    </row>
    <row r="84" spans="1:10" ht="28.8" x14ac:dyDescent="0.3">
      <c r="A84" s="29">
        <v>82</v>
      </c>
      <c r="B84" s="29" t="s">
        <v>441</v>
      </c>
      <c r="C84" s="60" t="s">
        <v>17</v>
      </c>
      <c r="D84" s="88">
        <v>1040</v>
      </c>
      <c r="E84" s="27" t="s">
        <v>567</v>
      </c>
      <c r="F84" s="42" t="s">
        <v>793</v>
      </c>
      <c r="H84" s="58">
        <v>29</v>
      </c>
      <c r="I84" s="68" t="s">
        <v>815</v>
      </c>
      <c r="J84" s="68">
        <v>12</v>
      </c>
    </row>
    <row r="85" spans="1:10" x14ac:dyDescent="0.3">
      <c r="A85" s="29">
        <v>83</v>
      </c>
      <c r="B85" s="29" t="s">
        <v>441</v>
      </c>
      <c r="C85" s="60" t="s">
        <v>17</v>
      </c>
      <c r="D85" s="88">
        <v>1040</v>
      </c>
      <c r="E85" s="27" t="s">
        <v>481</v>
      </c>
      <c r="F85" s="42" t="s">
        <v>807</v>
      </c>
      <c r="H85" s="58">
        <v>25</v>
      </c>
      <c r="I85" s="68" t="s">
        <v>816</v>
      </c>
      <c r="J85" s="68">
        <v>2</v>
      </c>
    </row>
    <row r="86" spans="1:10" ht="57.6" x14ac:dyDescent="0.3">
      <c r="A86" s="29">
        <v>84</v>
      </c>
      <c r="B86" s="29" t="s">
        <v>441</v>
      </c>
      <c r="C86" s="60" t="s">
        <v>1667</v>
      </c>
      <c r="D86" s="35"/>
      <c r="E86" s="27" t="s">
        <v>1682</v>
      </c>
      <c r="F86" s="42" t="s">
        <v>1689</v>
      </c>
      <c r="G86" s="58"/>
      <c r="H86" s="68">
        <v>21.6</v>
      </c>
      <c r="I86" s="68" t="s">
        <v>1697</v>
      </c>
      <c r="J86" s="68">
        <v>5</v>
      </c>
    </row>
    <row r="87" spans="1:10" ht="72" x14ac:dyDescent="0.3">
      <c r="A87" s="29">
        <v>85</v>
      </c>
      <c r="B87" s="29" t="s">
        <v>441</v>
      </c>
      <c r="C87" s="60" t="s">
        <v>1667</v>
      </c>
      <c r="D87" s="35"/>
      <c r="E87" s="27" t="s">
        <v>1683</v>
      </c>
      <c r="F87" s="42" t="s">
        <v>1687</v>
      </c>
      <c r="G87" s="58"/>
      <c r="H87" s="68">
        <v>19.100000000000001</v>
      </c>
      <c r="I87" s="68" t="s">
        <v>1698</v>
      </c>
      <c r="J87" s="68">
        <v>7</v>
      </c>
    </row>
    <row r="88" spans="1:10" ht="28.8" x14ac:dyDescent="0.3">
      <c r="A88" s="29">
        <v>86</v>
      </c>
      <c r="B88" s="29" t="s">
        <v>441</v>
      </c>
      <c r="C88" s="60" t="s">
        <v>1667</v>
      </c>
      <c r="D88" s="35"/>
      <c r="E88" s="27" t="s">
        <v>1684</v>
      </c>
      <c r="F88" s="42" t="s">
        <v>1688</v>
      </c>
      <c r="G88" s="58"/>
      <c r="H88" s="68">
        <v>20.6</v>
      </c>
      <c r="I88" s="68" t="s">
        <v>360</v>
      </c>
      <c r="J88" s="68">
        <v>9</v>
      </c>
    </row>
    <row r="89" spans="1:10" x14ac:dyDescent="0.3">
      <c r="A89" s="29">
        <v>87</v>
      </c>
      <c r="B89" s="29" t="s">
        <v>441</v>
      </c>
      <c r="C89" s="60" t="s">
        <v>1203</v>
      </c>
      <c r="D89" s="57">
        <v>1571</v>
      </c>
      <c r="E89" s="27" t="s">
        <v>1210</v>
      </c>
      <c r="F89" s="42" t="s">
        <v>1211</v>
      </c>
      <c r="G89" s="77">
        <v>17</v>
      </c>
      <c r="H89" s="58"/>
      <c r="I89" s="68"/>
      <c r="J89" s="68">
        <v>1</v>
      </c>
    </row>
    <row r="90" spans="1:10" x14ac:dyDescent="0.3">
      <c r="A90" s="29">
        <v>88</v>
      </c>
      <c r="B90" s="29" t="s">
        <v>441</v>
      </c>
      <c r="C90" s="60" t="s">
        <v>1726</v>
      </c>
      <c r="D90" s="35"/>
      <c r="E90" s="27" t="s">
        <v>481</v>
      </c>
      <c r="F90" s="42" t="s">
        <v>1732</v>
      </c>
      <c r="G90" s="58">
        <v>20</v>
      </c>
      <c r="H90" s="68"/>
      <c r="I90" s="68"/>
      <c r="J90" s="68">
        <v>1</v>
      </c>
    </row>
    <row r="91" spans="1:10" ht="28.8" x14ac:dyDescent="0.3">
      <c r="A91" s="29">
        <v>89</v>
      </c>
      <c r="B91" s="29" t="s">
        <v>441</v>
      </c>
      <c r="C91" s="60" t="s">
        <v>1146</v>
      </c>
      <c r="D91" s="57">
        <v>1512</v>
      </c>
      <c r="E91" s="27" t="s">
        <v>1159</v>
      </c>
      <c r="F91" s="42" t="s">
        <v>1162</v>
      </c>
      <c r="H91" s="58">
        <v>20</v>
      </c>
      <c r="I91" s="68" t="s">
        <v>1166</v>
      </c>
      <c r="J91" s="68">
        <v>3</v>
      </c>
    </row>
    <row r="92" spans="1:10" x14ac:dyDescent="0.3">
      <c r="A92" s="29">
        <v>90</v>
      </c>
      <c r="B92" s="29" t="s">
        <v>441</v>
      </c>
      <c r="C92" s="60" t="s">
        <v>1146</v>
      </c>
      <c r="D92" s="57">
        <v>1512</v>
      </c>
      <c r="E92" s="27" t="s">
        <v>1160</v>
      </c>
      <c r="F92" s="42" t="s">
        <v>1164</v>
      </c>
      <c r="G92" s="52">
        <v>20</v>
      </c>
      <c r="J92" s="68">
        <v>1</v>
      </c>
    </row>
    <row r="93" spans="1:10" x14ac:dyDescent="0.3">
      <c r="A93" s="29">
        <v>91</v>
      </c>
      <c r="B93" s="29" t="s">
        <v>441</v>
      </c>
      <c r="C93" s="60" t="s">
        <v>1146</v>
      </c>
      <c r="D93" s="57">
        <v>1512</v>
      </c>
      <c r="E93" s="27" t="s">
        <v>1161</v>
      </c>
      <c r="F93" s="42" t="s">
        <v>1165</v>
      </c>
      <c r="G93" s="52">
        <v>24</v>
      </c>
      <c r="H93" s="58"/>
      <c r="I93" s="68"/>
      <c r="J93" s="68">
        <v>1</v>
      </c>
    </row>
    <row r="94" spans="1:10" x14ac:dyDescent="0.3">
      <c r="A94" s="29">
        <v>92</v>
      </c>
      <c r="B94" s="29" t="s">
        <v>441</v>
      </c>
      <c r="C94" s="60" t="s">
        <v>351</v>
      </c>
      <c r="D94" s="88">
        <v>1091</v>
      </c>
      <c r="E94" s="89" t="s">
        <v>619</v>
      </c>
      <c r="F94" s="42" t="s">
        <v>620</v>
      </c>
      <c r="G94" s="77">
        <v>16</v>
      </c>
      <c r="H94" s="58"/>
      <c r="I94" s="68"/>
      <c r="J94" s="68">
        <v>1</v>
      </c>
    </row>
    <row r="95" spans="1:10" ht="28.8" x14ac:dyDescent="0.3">
      <c r="A95" s="29">
        <v>93</v>
      </c>
      <c r="B95" s="29" t="s">
        <v>441</v>
      </c>
      <c r="C95" s="60" t="s">
        <v>352</v>
      </c>
      <c r="D95" s="88">
        <v>1090</v>
      </c>
      <c r="E95" s="89" t="s">
        <v>618</v>
      </c>
      <c r="F95" s="60" t="s">
        <v>615</v>
      </c>
      <c r="G95" s="77">
        <v>24</v>
      </c>
      <c r="H95" s="58"/>
      <c r="I95" s="68"/>
      <c r="J95" s="68">
        <v>1</v>
      </c>
    </row>
    <row r="96" spans="1:10" ht="28.8" x14ac:dyDescent="0.3">
      <c r="A96" s="29">
        <v>94</v>
      </c>
      <c r="B96" s="29" t="s">
        <v>441</v>
      </c>
      <c r="C96" s="60" t="s">
        <v>172</v>
      </c>
      <c r="D96" s="88">
        <v>1063</v>
      </c>
      <c r="E96" s="27" t="s">
        <v>567</v>
      </c>
      <c r="F96" s="42" t="s">
        <v>568</v>
      </c>
      <c r="G96" s="77">
        <v>17</v>
      </c>
      <c r="H96" s="58"/>
      <c r="I96" s="68"/>
      <c r="J96" s="68">
        <v>1</v>
      </c>
    </row>
    <row r="97" spans="1:11" x14ac:dyDescent="0.3">
      <c r="A97" s="29">
        <v>95</v>
      </c>
      <c r="B97" s="29" t="s">
        <v>441</v>
      </c>
      <c r="C97" s="85" t="s">
        <v>2082</v>
      </c>
      <c r="D97" s="88"/>
      <c r="E97" s="27"/>
      <c r="F97" s="42"/>
      <c r="H97" s="58"/>
      <c r="I97" s="68"/>
      <c r="J97" s="16">
        <f>SUM(J70:J96)</f>
        <v>131</v>
      </c>
      <c r="K97" s="16" t="s">
        <v>2223</v>
      </c>
    </row>
    <row r="98" spans="1:11" x14ac:dyDescent="0.3">
      <c r="A98" s="29">
        <v>96</v>
      </c>
      <c r="C98" s="60"/>
      <c r="D98" s="88"/>
      <c r="E98" s="27"/>
      <c r="F98" s="42"/>
      <c r="H98" s="58"/>
      <c r="I98" s="68"/>
      <c r="J98" s="68"/>
    </row>
    <row r="99" spans="1:11" x14ac:dyDescent="0.3">
      <c r="A99" s="29">
        <v>97</v>
      </c>
      <c r="B99" s="29" t="s">
        <v>442</v>
      </c>
      <c r="C99" s="85" t="s">
        <v>26</v>
      </c>
      <c r="D99" s="55"/>
      <c r="E99" s="86"/>
      <c r="F99" s="56"/>
      <c r="G99" s="58"/>
      <c r="H99" s="68"/>
      <c r="I99" s="68"/>
      <c r="J99" s="68"/>
    </row>
    <row r="100" spans="1:11" ht="28.8" x14ac:dyDescent="0.3">
      <c r="A100" s="29">
        <v>98</v>
      </c>
      <c r="B100" s="29" t="s">
        <v>442</v>
      </c>
      <c r="C100" s="2" t="s">
        <v>1430</v>
      </c>
      <c r="D100" s="57">
        <v>1474</v>
      </c>
      <c r="E100" s="63" t="s">
        <v>481</v>
      </c>
      <c r="F100" s="49" t="s">
        <v>1431</v>
      </c>
      <c r="G100" s="58">
        <v>34</v>
      </c>
      <c r="H100" s="68"/>
      <c r="I100" s="68"/>
      <c r="J100" s="68">
        <v>1</v>
      </c>
    </row>
    <row r="101" spans="1:11" ht="28.8" x14ac:dyDescent="0.3">
      <c r="A101" s="29">
        <v>99</v>
      </c>
      <c r="B101" s="29" t="s">
        <v>442</v>
      </c>
      <c r="C101" s="60" t="s">
        <v>346</v>
      </c>
      <c r="D101" s="88">
        <v>1120</v>
      </c>
      <c r="E101" s="89" t="s">
        <v>740</v>
      </c>
      <c r="F101" s="42" t="s">
        <v>741</v>
      </c>
      <c r="G101" s="58" t="s">
        <v>362</v>
      </c>
      <c r="H101" s="68"/>
      <c r="I101" s="68">
        <v>31.3</v>
      </c>
      <c r="J101" s="68">
        <v>2</v>
      </c>
    </row>
    <row r="102" spans="1:11" ht="28.8" x14ac:dyDescent="0.3">
      <c r="A102" s="29">
        <v>100</v>
      </c>
      <c r="B102" s="29" t="s">
        <v>442</v>
      </c>
      <c r="C102" s="60" t="s">
        <v>2005</v>
      </c>
      <c r="D102" s="35"/>
      <c r="E102" s="89" t="s">
        <v>1581</v>
      </c>
      <c r="F102" s="42" t="s">
        <v>2014</v>
      </c>
      <c r="G102" s="58"/>
      <c r="H102" s="68">
        <v>29.1</v>
      </c>
      <c r="I102" s="29" t="s">
        <v>2018</v>
      </c>
      <c r="J102" s="68">
        <v>3</v>
      </c>
    </row>
    <row r="103" spans="1:11" x14ac:dyDescent="0.3">
      <c r="A103" s="29">
        <v>101</v>
      </c>
      <c r="B103" s="29" t="s">
        <v>442</v>
      </c>
      <c r="C103" s="60" t="s">
        <v>2005</v>
      </c>
      <c r="D103" s="35"/>
      <c r="E103" s="89" t="s">
        <v>1581</v>
      </c>
      <c r="F103" s="42" t="s">
        <v>2016</v>
      </c>
      <c r="G103" s="58">
        <v>29</v>
      </c>
      <c r="H103" s="68"/>
      <c r="J103" s="68">
        <v>1</v>
      </c>
    </row>
    <row r="104" spans="1:11" ht="28.8" x14ac:dyDescent="0.3">
      <c r="A104" s="29">
        <v>102</v>
      </c>
      <c r="B104" s="29" t="s">
        <v>442</v>
      </c>
      <c r="C104" s="60" t="s">
        <v>1851</v>
      </c>
      <c r="D104" s="35"/>
      <c r="E104" s="89" t="s">
        <v>1857</v>
      </c>
      <c r="F104" s="42" t="s">
        <v>1858</v>
      </c>
      <c r="G104" s="58">
        <v>30.5</v>
      </c>
      <c r="H104" s="68"/>
      <c r="I104" s="68"/>
      <c r="J104" s="68">
        <v>1</v>
      </c>
    </row>
    <row r="105" spans="1:11" x14ac:dyDescent="0.3">
      <c r="A105" s="29">
        <v>103</v>
      </c>
      <c r="B105" s="29" t="s">
        <v>442</v>
      </c>
      <c r="C105" s="60" t="s">
        <v>1578</v>
      </c>
      <c r="D105" s="35"/>
      <c r="E105" s="89" t="s">
        <v>1581</v>
      </c>
      <c r="F105" s="42" t="s">
        <v>995</v>
      </c>
      <c r="G105" s="58"/>
      <c r="H105" s="68">
        <v>27.5</v>
      </c>
      <c r="I105" s="68" t="s">
        <v>1108</v>
      </c>
      <c r="J105" s="68">
        <v>2</v>
      </c>
    </row>
    <row r="106" spans="1:11" x14ac:dyDescent="0.3">
      <c r="A106" s="29">
        <v>104</v>
      </c>
      <c r="B106" s="62" t="s">
        <v>442</v>
      </c>
      <c r="C106" s="2" t="s">
        <v>1809</v>
      </c>
      <c r="D106" s="57">
        <v>1537</v>
      </c>
      <c r="E106" s="63" t="s">
        <v>481</v>
      </c>
      <c r="F106" s="49" t="s">
        <v>490</v>
      </c>
      <c r="G106" s="24" t="s">
        <v>1084</v>
      </c>
      <c r="H106" s="66"/>
      <c r="I106" s="66"/>
      <c r="J106" s="69">
        <v>5</v>
      </c>
      <c r="K106" s="67"/>
    </row>
    <row r="107" spans="1:11" ht="28.8" x14ac:dyDescent="0.3">
      <c r="A107" s="29">
        <v>105</v>
      </c>
      <c r="B107" s="62" t="s">
        <v>442</v>
      </c>
      <c r="C107" s="2" t="s">
        <v>1964</v>
      </c>
      <c r="D107" s="35"/>
      <c r="E107" s="63" t="s">
        <v>1981</v>
      </c>
      <c r="F107" s="49" t="s">
        <v>1982</v>
      </c>
      <c r="G107" s="35" t="s">
        <v>1986</v>
      </c>
      <c r="H107" s="66"/>
      <c r="I107" s="66"/>
      <c r="J107" s="69">
        <v>5</v>
      </c>
      <c r="K107" s="67"/>
    </row>
    <row r="108" spans="1:11" x14ac:dyDescent="0.3">
      <c r="A108" s="29">
        <v>106</v>
      </c>
      <c r="B108" s="29" t="s">
        <v>442</v>
      </c>
      <c r="C108" s="60" t="s">
        <v>274</v>
      </c>
      <c r="D108" s="88">
        <v>1030</v>
      </c>
      <c r="E108" s="89" t="s">
        <v>481</v>
      </c>
      <c r="F108" s="42">
        <v>1172</v>
      </c>
      <c r="G108" s="58"/>
      <c r="H108" s="68">
        <v>30.4</v>
      </c>
      <c r="I108" s="68" t="s">
        <v>363</v>
      </c>
      <c r="J108" s="68">
        <v>35</v>
      </c>
    </row>
    <row r="109" spans="1:11" ht="28.8" x14ac:dyDescent="0.3">
      <c r="A109" s="29">
        <v>107</v>
      </c>
      <c r="B109" s="29" t="s">
        <v>442</v>
      </c>
      <c r="C109" s="60" t="s">
        <v>348</v>
      </c>
      <c r="D109" s="92">
        <v>488</v>
      </c>
      <c r="E109" s="89" t="s">
        <v>481</v>
      </c>
      <c r="F109" s="42" t="s">
        <v>1009</v>
      </c>
      <c r="G109" s="58" t="s">
        <v>1010</v>
      </c>
      <c r="H109" s="68"/>
      <c r="I109" s="68"/>
      <c r="J109" s="69">
        <v>5</v>
      </c>
    </row>
    <row r="110" spans="1:11" x14ac:dyDescent="0.3">
      <c r="A110" s="29">
        <v>108</v>
      </c>
      <c r="B110" s="29" t="s">
        <v>442</v>
      </c>
      <c r="C110" s="60" t="s">
        <v>17</v>
      </c>
      <c r="D110" s="88">
        <v>1040</v>
      </c>
      <c r="E110" s="89" t="s">
        <v>481</v>
      </c>
      <c r="F110" s="42" t="s">
        <v>802</v>
      </c>
      <c r="G110" s="58"/>
      <c r="H110" s="68">
        <v>32.700000000000003</v>
      </c>
      <c r="I110" s="68" t="s">
        <v>262</v>
      </c>
      <c r="J110" s="68">
        <v>9</v>
      </c>
    </row>
    <row r="111" spans="1:11" ht="28.8" x14ac:dyDescent="0.3">
      <c r="A111" s="29">
        <v>109</v>
      </c>
      <c r="B111" s="29" t="s">
        <v>442</v>
      </c>
      <c r="C111" s="60" t="s">
        <v>17</v>
      </c>
      <c r="D111" s="88">
        <v>1040</v>
      </c>
      <c r="E111" s="27" t="s">
        <v>803</v>
      </c>
      <c r="F111" s="42" t="s">
        <v>802</v>
      </c>
      <c r="G111" s="58"/>
      <c r="H111" s="68">
        <v>33.4</v>
      </c>
      <c r="I111" s="68" t="s">
        <v>262</v>
      </c>
      <c r="J111" s="68">
        <v>5</v>
      </c>
    </row>
    <row r="112" spans="1:11" ht="28.8" x14ac:dyDescent="0.3">
      <c r="A112" s="29">
        <v>110</v>
      </c>
      <c r="B112" s="29" t="s">
        <v>442</v>
      </c>
      <c r="C112" s="60" t="s">
        <v>17</v>
      </c>
      <c r="D112" s="88">
        <v>1040</v>
      </c>
      <c r="E112" s="27" t="s">
        <v>567</v>
      </c>
      <c r="F112" s="42" t="s">
        <v>793</v>
      </c>
      <c r="G112" s="58"/>
      <c r="H112" s="68">
        <v>33.6</v>
      </c>
      <c r="I112" s="68" t="s">
        <v>817</v>
      </c>
      <c r="J112" s="68">
        <v>12</v>
      </c>
    </row>
    <row r="113" spans="1:11" x14ac:dyDescent="0.3">
      <c r="A113" s="29">
        <v>111</v>
      </c>
      <c r="B113" s="29" t="s">
        <v>442</v>
      </c>
      <c r="C113" s="60" t="s">
        <v>17</v>
      </c>
      <c r="D113" s="88">
        <v>1040</v>
      </c>
      <c r="E113" s="27" t="s">
        <v>481</v>
      </c>
      <c r="F113" s="42" t="s">
        <v>807</v>
      </c>
      <c r="G113" s="58"/>
      <c r="H113" s="68">
        <v>32</v>
      </c>
      <c r="I113" s="68" t="s">
        <v>818</v>
      </c>
      <c r="J113" s="68">
        <v>2</v>
      </c>
    </row>
    <row r="114" spans="1:11" ht="57.6" x14ac:dyDescent="0.3">
      <c r="A114" s="29">
        <v>112</v>
      </c>
      <c r="B114" s="29" t="s">
        <v>442</v>
      </c>
      <c r="C114" s="60" t="s">
        <v>1667</v>
      </c>
      <c r="D114" s="35"/>
      <c r="E114" s="27" t="s">
        <v>1682</v>
      </c>
      <c r="F114" s="42" t="s">
        <v>1689</v>
      </c>
      <c r="G114" s="58"/>
      <c r="H114" s="68">
        <v>33.4</v>
      </c>
      <c r="I114" s="68" t="s">
        <v>1699</v>
      </c>
      <c r="J114" s="68">
        <v>5</v>
      </c>
    </row>
    <row r="115" spans="1:11" ht="28.8" x14ac:dyDescent="0.3">
      <c r="A115" s="29">
        <v>113</v>
      </c>
      <c r="B115" s="29" t="s">
        <v>442</v>
      </c>
      <c r="C115" s="60" t="s">
        <v>1667</v>
      </c>
      <c r="D115" s="35"/>
      <c r="E115" s="27" t="s">
        <v>1683</v>
      </c>
      <c r="F115" s="42" t="s">
        <v>1686</v>
      </c>
      <c r="G115" s="58"/>
      <c r="H115" s="68">
        <v>32</v>
      </c>
      <c r="I115" s="68"/>
      <c r="J115" s="69">
        <v>5</v>
      </c>
    </row>
    <row r="116" spans="1:11" ht="72" x14ac:dyDescent="0.3">
      <c r="A116" s="29">
        <v>114</v>
      </c>
      <c r="B116" s="29" t="s">
        <v>442</v>
      </c>
      <c r="C116" s="60" t="s">
        <v>1667</v>
      </c>
      <c r="D116" s="35"/>
      <c r="E116" s="27" t="s">
        <v>1683</v>
      </c>
      <c r="F116" s="42" t="s">
        <v>1687</v>
      </c>
      <c r="G116" s="58"/>
      <c r="H116" s="68">
        <v>32.799999999999997</v>
      </c>
      <c r="I116" s="68" t="s">
        <v>1700</v>
      </c>
      <c r="J116" s="68">
        <v>7</v>
      </c>
    </row>
    <row r="117" spans="1:11" ht="28.8" x14ac:dyDescent="0.3">
      <c r="A117" s="29">
        <v>115</v>
      </c>
      <c r="B117" s="29" t="s">
        <v>442</v>
      </c>
      <c r="C117" s="60" t="s">
        <v>1667</v>
      </c>
      <c r="D117" s="35"/>
      <c r="E117" s="27" t="s">
        <v>1684</v>
      </c>
      <c r="F117" s="42" t="s">
        <v>1688</v>
      </c>
      <c r="G117" s="58"/>
      <c r="H117" s="68">
        <v>34.4</v>
      </c>
      <c r="I117" s="68" t="s">
        <v>1701</v>
      </c>
      <c r="J117" s="68">
        <v>10</v>
      </c>
    </row>
    <row r="118" spans="1:11" x14ac:dyDescent="0.3">
      <c r="A118" s="29">
        <v>116</v>
      </c>
      <c r="B118" s="29" t="s">
        <v>442</v>
      </c>
      <c r="C118" s="60" t="s">
        <v>1203</v>
      </c>
      <c r="D118" s="57">
        <v>1571</v>
      </c>
      <c r="E118" s="27" t="s">
        <v>1210</v>
      </c>
      <c r="F118" s="42" t="s">
        <v>1211</v>
      </c>
      <c r="G118" s="58">
        <v>29.6</v>
      </c>
      <c r="H118" s="68"/>
      <c r="I118" s="68"/>
      <c r="J118" s="68">
        <v>1</v>
      </c>
    </row>
    <row r="119" spans="1:11" x14ac:dyDescent="0.3">
      <c r="A119" s="29">
        <v>117</v>
      </c>
      <c r="B119" s="29" t="s">
        <v>442</v>
      </c>
      <c r="C119" s="60" t="s">
        <v>1726</v>
      </c>
      <c r="D119" s="35"/>
      <c r="E119" s="27" t="s">
        <v>481</v>
      </c>
      <c r="F119" s="42" t="s">
        <v>1732</v>
      </c>
      <c r="G119" s="58">
        <v>26</v>
      </c>
      <c r="H119" s="68"/>
      <c r="I119" s="68"/>
      <c r="J119" s="68">
        <v>1</v>
      </c>
    </row>
    <row r="120" spans="1:11" ht="28.8" x14ac:dyDescent="0.3">
      <c r="A120" s="29">
        <v>118</v>
      </c>
      <c r="B120" s="29" t="s">
        <v>442</v>
      </c>
      <c r="C120" s="60" t="s">
        <v>1146</v>
      </c>
      <c r="D120" s="57">
        <v>1512</v>
      </c>
      <c r="E120" s="27" t="s">
        <v>1159</v>
      </c>
      <c r="F120" s="42" t="s">
        <v>1162</v>
      </c>
      <c r="G120" s="58"/>
      <c r="H120" s="68">
        <v>32.6</v>
      </c>
      <c r="I120" s="68" t="s">
        <v>1167</v>
      </c>
      <c r="J120" s="68">
        <v>3</v>
      </c>
    </row>
    <row r="121" spans="1:11" x14ac:dyDescent="0.3">
      <c r="A121" s="29">
        <v>119</v>
      </c>
      <c r="B121" s="29" t="s">
        <v>442</v>
      </c>
      <c r="C121" s="60" t="s">
        <v>1146</v>
      </c>
      <c r="D121" s="57">
        <v>1512</v>
      </c>
      <c r="E121" s="27" t="s">
        <v>1160</v>
      </c>
      <c r="F121" s="42" t="s">
        <v>1164</v>
      </c>
      <c r="G121" s="58">
        <v>35</v>
      </c>
      <c r="H121" s="68"/>
      <c r="I121" s="68"/>
      <c r="J121" s="68">
        <v>1</v>
      </c>
    </row>
    <row r="122" spans="1:11" x14ac:dyDescent="0.3">
      <c r="A122" s="29">
        <v>120</v>
      </c>
      <c r="B122" s="29" t="s">
        <v>442</v>
      </c>
      <c r="C122" s="60" t="s">
        <v>1146</v>
      </c>
      <c r="D122" s="57">
        <v>1512</v>
      </c>
      <c r="E122" s="27" t="s">
        <v>1161</v>
      </c>
      <c r="F122" s="42" t="s">
        <v>1165</v>
      </c>
      <c r="G122" s="58">
        <v>32</v>
      </c>
      <c r="H122" s="68"/>
      <c r="I122" s="68"/>
      <c r="J122" s="68">
        <v>1</v>
      </c>
    </row>
    <row r="123" spans="1:11" x14ac:dyDescent="0.3">
      <c r="A123" s="29">
        <v>121</v>
      </c>
      <c r="B123" s="29" t="s">
        <v>442</v>
      </c>
      <c r="C123" s="2" t="s">
        <v>356</v>
      </c>
      <c r="D123" s="35">
        <v>1100</v>
      </c>
      <c r="E123" s="63" t="s">
        <v>640</v>
      </c>
      <c r="F123" s="49" t="s">
        <v>641</v>
      </c>
      <c r="G123" s="77">
        <v>34</v>
      </c>
      <c r="J123" s="29">
        <v>1</v>
      </c>
    </row>
    <row r="124" spans="1:11" s="198" customFormat="1" x14ac:dyDescent="0.3">
      <c r="A124" s="29">
        <v>122</v>
      </c>
      <c r="B124" s="29" t="s">
        <v>442</v>
      </c>
      <c r="C124" s="60" t="s">
        <v>351</v>
      </c>
      <c r="D124" s="88">
        <v>1091</v>
      </c>
      <c r="E124" s="89" t="s">
        <v>619</v>
      </c>
      <c r="F124" s="42" t="s">
        <v>620</v>
      </c>
      <c r="G124" s="58">
        <v>27</v>
      </c>
      <c r="H124" s="68"/>
      <c r="I124" s="68"/>
      <c r="J124" s="68">
        <v>1</v>
      </c>
      <c r="K124" s="48"/>
    </row>
    <row r="125" spans="1:11" ht="28.8" x14ac:dyDescent="0.3">
      <c r="A125" s="29">
        <v>123</v>
      </c>
      <c r="B125" s="29" t="s">
        <v>442</v>
      </c>
      <c r="C125" s="60" t="s">
        <v>352</v>
      </c>
      <c r="D125" s="88">
        <v>1090</v>
      </c>
      <c r="E125" s="89" t="s">
        <v>618</v>
      </c>
      <c r="F125" s="60" t="s">
        <v>615</v>
      </c>
      <c r="G125" s="77">
        <v>32</v>
      </c>
      <c r="J125" s="66">
        <v>1</v>
      </c>
    </row>
    <row r="126" spans="1:11" ht="28.8" x14ac:dyDescent="0.3">
      <c r="A126" s="29">
        <v>124</v>
      </c>
      <c r="B126" s="29" t="s">
        <v>442</v>
      </c>
      <c r="C126" s="60" t="s">
        <v>172</v>
      </c>
      <c r="D126" s="88">
        <v>1063</v>
      </c>
      <c r="E126" s="27" t="s">
        <v>567</v>
      </c>
      <c r="F126" s="42" t="s">
        <v>568</v>
      </c>
      <c r="G126" s="77">
        <v>28.5</v>
      </c>
      <c r="J126" s="66">
        <v>1</v>
      </c>
    </row>
    <row r="127" spans="1:11" x14ac:dyDescent="0.3">
      <c r="A127" s="29">
        <v>125</v>
      </c>
      <c r="B127" s="29" t="s">
        <v>442</v>
      </c>
      <c r="C127" s="85" t="s">
        <v>2082</v>
      </c>
      <c r="D127" s="88"/>
      <c r="E127" s="27"/>
      <c r="F127" s="42"/>
      <c r="J127" s="142">
        <f>SUM(J100:J126)</f>
        <v>126</v>
      </c>
      <c r="K127" s="16" t="s">
        <v>2224</v>
      </c>
    </row>
    <row r="128" spans="1:11" x14ac:dyDescent="0.3">
      <c r="A128" s="29">
        <v>126</v>
      </c>
      <c r="C128" s="60"/>
      <c r="D128" s="88"/>
      <c r="E128" s="27"/>
      <c r="F128" s="42"/>
      <c r="J128" s="66"/>
    </row>
    <row r="129" spans="1:11" x14ac:dyDescent="0.3">
      <c r="A129" s="29">
        <v>127</v>
      </c>
      <c r="B129" s="29" t="s">
        <v>443</v>
      </c>
      <c r="C129" s="85" t="s">
        <v>33</v>
      </c>
      <c r="D129" s="55"/>
      <c r="E129" s="86"/>
      <c r="F129" s="56"/>
      <c r="G129" s="58"/>
      <c r="H129" s="68"/>
      <c r="I129" s="68"/>
      <c r="J129" s="68"/>
    </row>
    <row r="130" spans="1:11" ht="28.8" x14ac:dyDescent="0.3">
      <c r="A130" s="29">
        <v>128</v>
      </c>
      <c r="B130" s="29" t="s">
        <v>443</v>
      </c>
      <c r="C130" s="60" t="s">
        <v>346</v>
      </c>
      <c r="D130" s="88">
        <v>1120</v>
      </c>
      <c r="E130" s="89" t="s">
        <v>740</v>
      </c>
      <c r="F130" s="42" t="s">
        <v>741</v>
      </c>
      <c r="G130" s="58" t="s">
        <v>364</v>
      </c>
      <c r="H130" s="68">
        <v>26.5</v>
      </c>
      <c r="I130" s="68"/>
      <c r="J130" s="68">
        <v>2</v>
      </c>
    </row>
    <row r="131" spans="1:11" ht="28.8" x14ac:dyDescent="0.3">
      <c r="A131" s="29">
        <v>129</v>
      </c>
      <c r="B131" s="29" t="s">
        <v>443</v>
      </c>
      <c r="C131" s="60" t="s">
        <v>1851</v>
      </c>
      <c r="D131" s="35"/>
      <c r="E131" s="89" t="s">
        <v>1857</v>
      </c>
      <c r="F131" s="42" t="s">
        <v>1858</v>
      </c>
      <c r="G131" s="58">
        <v>29.2</v>
      </c>
      <c r="H131" s="68"/>
      <c r="I131" s="68"/>
      <c r="J131" s="68">
        <v>1</v>
      </c>
    </row>
    <row r="132" spans="1:11" x14ac:dyDescent="0.3">
      <c r="A132" s="29">
        <v>130</v>
      </c>
      <c r="B132" s="29" t="s">
        <v>443</v>
      </c>
      <c r="C132" s="60" t="s">
        <v>144</v>
      </c>
      <c r="D132" s="57">
        <v>1172</v>
      </c>
      <c r="E132" s="89" t="s">
        <v>481</v>
      </c>
      <c r="F132" s="42" t="s">
        <v>1023</v>
      </c>
      <c r="G132" s="58"/>
      <c r="H132" s="68">
        <v>27</v>
      </c>
      <c r="I132" s="68"/>
      <c r="J132" s="69">
        <v>5</v>
      </c>
    </row>
    <row r="133" spans="1:11" ht="43.2" x14ac:dyDescent="0.3">
      <c r="A133" s="29">
        <v>131</v>
      </c>
      <c r="B133" s="29" t="s">
        <v>443</v>
      </c>
      <c r="C133" s="60" t="s">
        <v>275</v>
      </c>
      <c r="D133" s="88">
        <v>1033</v>
      </c>
      <c r="E133" s="80" t="s">
        <v>1008</v>
      </c>
      <c r="F133" s="60" t="s">
        <v>802</v>
      </c>
      <c r="H133" s="100" t="s">
        <v>1479</v>
      </c>
      <c r="I133" s="68"/>
      <c r="J133" s="69"/>
    </row>
    <row r="134" spans="1:11" x14ac:dyDescent="0.3">
      <c r="A134" s="29">
        <v>132</v>
      </c>
      <c r="B134" s="29" t="s">
        <v>443</v>
      </c>
      <c r="C134" s="60" t="s">
        <v>1203</v>
      </c>
      <c r="D134" s="57">
        <v>1571</v>
      </c>
      <c r="E134" s="27" t="s">
        <v>1210</v>
      </c>
      <c r="F134" s="42" t="s">
        <v>1211</v>
      </c>
      <c r="G134" s="77">
        <v>25.4</v>
      </c>
      <c r="H134" s="140"/>
      <c r="I134" s="68"/>
      <c r="J134" s="68">
        <v>1</v>
      </c>
    </row>
    <row r="135" spans="1:11" x14ac:dyDescent="0.3">
      <c r="A135" s="29">
        <v>133</v>
      </c>
      <c r="B135" s="29" t="s">
        <v>443</v>
      </c>
      <c r="C135" s="2" t="s">
        <v>356</v>
      </c>
      <c r="D135" s="35">
        <v>1100</v>
      </c>
      <c r="E135" s="63" t="s">
        <v>640</v>
      </c>
      <c r="F135" s="49" t="s">
        <v>641</v>
      </c>
      <c r="G135" s="77">
        <v>24</v>
      </c>
      <c r="I135" s="29"/>
      <c r="J135" s="29">
        <v>1</v>
      </c>
    </row>
    <row r="136" spans="1:11" x14ac:dyDescent="0.3">
      <c r="A136" s="29">
        <v>134</v>
      </c>
      <c r="B136" s="29" t="s">
        <v>443</v>
      </c>
      <c r="C136" s="60" t="s">
        <v>351</v>
      </c>
      <c r="D136" s="88">
        <v>1091</v>
      </c>
      <c r="E136" s="89" t="s">
        <v>619</v>
      </c>
      <c r="F136" s="42" t="s">
        <v>620</v>
      </c>
      <c r="G136" s="77" t="s">
        <v>621</v>
      </c>
      <c r="H136" s="52">
        <v>24.5</v>
      </c>
      <c r="J136" s="29">
        <v>1</v>
      </c>
    </row>
    <row r="137" spans="1:11" x14ac:dyDescent="0.3">
      <c r="A137" s="29">
        <v>135</v>
      </c>
      <c r="B137" s="29" t="s">
        <v>443</v>
      </c>
      <c r="C137" s="85" t="s">
        <v>2082</v>
      </c>
      <c r="D137" s="88"/>
      <c r="E137" s="89"/>
      <c r="F137" s="42"/>
      <c r="H137" s="52"/>
      <c r="J137" s="16">
        <f>SUM(J130:J136)</f>
        <v>11</v>
      </c>
      <c r="K137" s="16" t="s">
        <v>2225</v>
      </c>
    </row>
    <row r="138" spans="1:11" x14ac:dyDescent="0.3">
      <c r="A138" s="29">
        <v>136</v>
      </c>
      <c r="C138" s="60"/>
      <c r="D138" s="88"/>
      <c r="E138" s="89"/>
      <c r="F138" s="42"/>
      <c r="H138" s="52"/>
      <c r="J138" s="29"/>
    </row>
    <row r="139" spans="1:11" x14ac:dyDescent="0.3">
      <c r="A139" s="29">
        <v>137</v>
      </c>
      <c r="B139" s="29" t="s">
        <v>444</v>
      </c>
      <c r="C139" s="85" t="s">
        <v>38</v>
      </c>
      <c r="D139" s="55"/>
      <c r="E139" s="86"/>
      <c r="F139" s="56"/>
      <c r="G139" s="58"/>
      <c r="H139" s="68"/>
      <c r="I139" s="68"/>
      <c r="J139" s="68"/>
    </row>
    <row r="140" spans="1:11" ht="28.8" x14ac:dyDescent="0.3">
      <c r="A140" s="29">
        <v>138</v>
      </c>
      <c r="B140" s="29" t="s">
        <v>444</v>
      </c>
      <c r="C140" s="60" t="s">
        <v>2005</v>
      </c>
      <c r="D140" s="35"/>
      <c r="E140" s="89" t="s">
        <v>1581</v>
      </c>
      <c r="F140" s="42" t="s">
        <v>2014</v>
      </c>
      <c r="G140" s="58"/>
      <c r="H140" s="68">
        <v>45</v>
      </c>
      <c r="I140" s="29"/>
      <c r="J140" s="68">
        <v>2</v>
      </c>
    </row>
    <row r="141" spans="1:11" x14ac:dyDescent="0.3">
      <c r="A141" s="29">
        <v>139</v>
      </c>
      <c r="B141" s="29" t="s">
        <v>444</v>
      </c>
      <c r="C141" s="60" t="s">
        <v>2005</v>
      </c>
      <c r="D141" s="35"/>
      <c r="E141" s="89" t="s">
        <v>1581</v>
      </c>
      <c r="F141" s="42" t="s">
        <v>2016</v>
      </c>
      <c r="G141" s="58">
        <v>44.5</v>
      </c>
      <c r="H141" s="68"/>
      <c r="J141" s="68">
        <v>1</v>
      </c>
    </row>
    <row r="142" spans="1:11" x14ac:dyDescent="0.3">
      <c r="A142" s="29">
        <v>140</v>
      </c>
      <c r="B142" s="68" t="s">
        <v>444</v>
      </c>
      <c r="C142" s="60" t="s">
        <v>14</v>
      </c>
      <c r="D142" s="92">
        <v>143</v>
      </c>
      <c r="E142" s="27" t="s">
        <v>481</v>
      </c>
      <c r="F142" s="42" t="s">
        <v>1023</v>
      </c>
      <c r="G142" s="58"/>
      <c r="H142" s="68">
        <v>48.5</v>
      </c>
      <c r="I142" s="68"/>
      <c r="J142" s="68">
        <v>6</v>
      </c>
      <c r="K142" s="198"/>
    </row>
    <row r="143" spans="1:11" ht="28.8" x14ac:dyDescent="0.3">
      <c r="A143" s="29">
        <v>141</v>
      </c>
      <c r="B143" s="62" t="s">
        <v>444</v>
      </c>
      <c r="C143" s="2" t="s">
        <v>1964</v>
      </c>
      <c r="D143" s="35"/>
      <c r="E143" s="63" t="s">
        <v>1981</v>
      </c>
      <c r="F143" s="49" t="s">
        <v>1982</v>
      </c>
      <c r="G143" s="35" t="s">
        <v>1987</v>
      </c>
      <c r="H143" s="66"/>
      <c r="I143" s="66"/>
      <c r="J143" s="69">
        <v>5</v>
      </c>
      <c r="K143" s="67"/>
    </row>
    <row r="144" spans="1:11" ht="28.8" x14ac:dyDescent="0.3">
      <c r="A144" s="29">
        <v>142</v>
      </c>
      <c r="B144" s="29" t="s">
        <v>444</v>
      </c>
      <c r="C144" s="60" t="s">
        <v>348</v>
      </c>
      <c r="D144" s="92">
        <v>488</v>
      </c>
      <c r="E144" s="89" t="s">
        <v>481</v>
      </c>
      <c r="F144" s="42" t="s">
        <v>1009</v>
      </c>
      <c r="G144" s="58" t="s">
        <v>366</v>
      </c>
      <c r="H144" s="68"/>
      <c r="I144" s="68"/>
      <c r="J144" s="69">
        <v>5</v>
      </c>
      <c r="K144" s="59" t="s">
        <v>1100</v>
      </c>
    </row>
    <row r="145" spans="1:11" ht="57.6" x14ac:dyDescent="0.3">
      <c r="A145" s="29">
        <v>143</v>
      </c>
      <c r="B145" s="29" t="s">
        <v>444</v>
      </c>
      <c r="C145" s="60" t="s">
        <v>83</v>
      </c>
      <c r="D145" s="88">
        <v>1030</v>
      </c>
      <c r="E145" s="89" t="s">
        <v>481</v>
      </c>
      <c r="F145" s="42" t="s">
        <v>482</v>
      </c>
      <c r="G145" s="58"/>
      <c r="H145" s="68">
        <v>47.5</v>
      </c>
      <c r="I145" s="68" t="s">
        <v>367</v>
      </c>
      <c r="J145" s="68">
        <v>31</v>
      </c>
    </row>
    <row r="146" spans="1:11" ht="43.2" x14ac:dyDescent="0.3">
      <c r="A146" s="29">
        <v>144</v>
      </c>
      <c r="B146" s="29" t="s">
        <v>444</v>
      </c>
      <c r="C146" s="60" t="s">
        <v>1758</v>
      </c>
      <c r="D146" s="35"/>
      <c r="E146" s="89" t="s">
        <v>481</v>
      </c>
      <c r="F146" s="42" t="s">
        <v>1759</v>
      </c>
      <c r="G146" s="58"/>
      <c r="H146" s="68">
        <v>48.3</v>
      </c>
      <c r="I146" s="68" t="s">
        <v>1760</v>
      </c>
      <c r="J146" s="68">
        <v>3</v>
      </c>
    </row>
    <row r="147" spans="1:11" s="67" customFormat="1" ht="57.6" x14ac:dyDescent="0.3">
      <c r="A147" s="29">
        <v>145</v>
      </c>
      <c r="B147" s="29" t="s">
        <v>444</v>
      </c>
      <c r="C147" s="60" t="s">
        <v>1667</v>
      </c>
      <c r="D147" s="35"/>
      <c r="E147" s="27" t="s">
        <v>1682</v>
      </c>
      <c r="F147" s="42" t="s">
        <v>1689</v>
      </c>
      <c r="G147" s="58"/>
      <c r="H147" s="68">
        <v>50.2</v>
      </c>
      <c r="I147" s="68" t="s">
        <v>1702</v>
      </c>
      <c r="J147" s="68">
        <v>3</v>
      </c>
      <c r="K147" s="48"/>
    </row>
    <row r="148" spans="1:11" s="67" customFormat="1" ht="72" x14ac:dyDescent="0.3">
      <c r="A148" s="29">
        <v>146</v>
      </c>
      <c r="B148" s="29" t="s">
        <v>444</v>
      </c>
      <c r="C148" s="60" t="s">
        <v>1667</v>
      </c>
      <c r="D148" s="35"/>
      <c r="E148" s="27" t="s">
        <v>1683</v>
      </c>
      <c r="F148" s="42" t="s">
        <v>1687</v>
      </c>
      <c r="G148" s="58"/>
      <c r="H148" s="68">
        <v>47</v>
      </c>
      <c r="I148" s="68" t="s">
        <v>1703</v>
      </c>
      <c r="J148" s="68">
        <v>3</v>
      </c>
      <c r="K148" s="48"/>
    </row>
    <row r="149" spans="1:11" ht="28.8" x14ac:dyDescent="0.3">
      <c r="A149" s="29">
        <v>147</v>
      </c>
      <c r="B149" s="29" t="s">
        <v>444</v>
      </c>
      <c r="C149" s="60" t="s">
        <v>1667</v>
      </c>
      <c r="D149" s="35"/>
      <c r="E149" s="27" t="s">
        <v>1684</v>
      </c>
      <c r="F149" s="42" t="s">
        <v>1688</v>
      </c>
      <c r="G149" s="58"/>
      <c r="H149" s="68">
        <v>49.8</v>
      </c>
      <c r="I149" s="68" t="s">
        <v>1704</v>
      </c>
      <c r="J149" s="68">
        <v>10</v>
      </c>
    </row>
    <row r="150" spans="1:11" ht="72" x14ac:dyDescent="0.3">
      <c r="A150" s="29">
        <v>148</v>
      </c>
      <c r="B150" s="29" t="s">
        <v>444</v>
      </c>
      <c r="C150" s="60" t="s">
        <v>1474</v>
      </c>
      <c r="D150" s="92">
        <v>1272</v>
      </c>
      <c r="E150" s="27" t="s">
        <v>481</v>
      </c>
      <c r="F150" s="42" t="s">
        <v>1477</v>
      </c>
      <c r="G150" s="58" t="s">
        <v>1480</v>
      </c>
      <c r="H150" s="68"/>
      <c r="I150" s="68"/>
      <c r="J150" s="69">
        <v>5</v>
      </c>
    </row>
    <row r="151" spans="1:11" x14ac:dyDescent="0.3">
      <c r="A151" s="29">
        <v>149</v>
      </c>
      <c r="B151" s="29" t="s">
        <v>444</v>
      </c>
      <c r="C151" s="60" t="s">
        <v>1726</v>
      </c>
      <c r="D151" s="35"/>
      <c r="E151" s="27" t="s">
        <v>481</v>
      </c>
      <c r="F151" s="42" t="s">
        <v>1732</v>
      </c>
      <c r="G151" s="58">
        <v>43.2</v>
      </c>
      <c r="H151" s="68"/>
      <c r="I151" s="68"/>
      <c r="J151" s="68">
        <v>1</v>
      </c>
    </row>
    <row r="152" spans="1:11" ht="28.8" x14ac:dyDescent="0.3">
      <c r="A152" s="29">
        <v>150</v>
      </c>
      <c r="B152" s="29" t="s">
        <v>444</v>
      </c>
      <c r="C152" s="60" t="s">
        <v>1146</v>
      </c>
      <c r="D152" s="57">
        <v>1512</v>
      </c>
      <c r="E152" s="27" t="s">
        <v>1159</v>
      </c>
      <c r="F152" s="42" t="s">
        <v>1162</v>
      </c>
      <c r="G152" s="58"/>
      <c r="H152" s="68">
        <v>46.8</v>
      </c>
      <c r="I152" s="68" t="s">
        <v>1168</v>
      </c>
      <c r="J152" s="68">
        <v>3</v>
      </c>
    </row>
    <row r="153" spans="1:11" x14ac:dyDescent="0.3">
      <c r="A153" s="29">
        <v>151</v>
      </c>
      <c r="B153" s="29" t="s">
        <v>444</v>
      </c>
      <c r="C153" s="60" t="s">
        <v>1146</v>
      </c>
      <c r="D153" s="57">
        <v>1512</v>
      </c>
      <c r="E153" s="27" t="s">
        <v>1160</v>
      </c>
      <c r="F153" s="42" t="s">
        <v>1164</v>
      </c>
      <c r="G153" s="58">
        <v>52.3</v>
      </c>
      <c r="H153" s="68"/>
      <c r="I153" s="68"/>
      <c r="J153" s="68">
        <v>1</v>
      </c>
    </row>
    <row r="154" spans="1:11" x14ac:dyDescent="0.3">
      <c r="A154" s="29">
        <v>152</v>
      </c>
      <c r="B154" s="29" t="s">
        <v>444</v>
      </c>
      <c r="C154" s="60" t="s">
        <v>1146</v>
      </c>
      <c r="D154" s="57">
        <v>1512</v>
      </c>
      <c r="E154" s="27" t="s">
        <v>1161</v>
      </c>
      <c r="F154" s="42" t="s">
        <v>1165</v>
      </c>
      <c r="G154" s="58">
        <v>48.8</v>
      </c>
      <c r="H154" s="68"/>
      <c r="I154" s="68"/>
      <c r="J154" s="68">
        <v>1</v>
      </c>
    </row>
    <row r="155" spans="1:11" x14ac:dyDescent="0.3">
      <c r="A155" s="29">
        <v>153</v>
      </c>
      <c r="B155" s="29" t="s">
        <v>444</v>
      </c>
      <c r="C155" s="2" t="s">
        <v>356</v>
      </c>
      <c r="D155" s="35">
        <v>1100</v>
      </c>
      <c r="E155" s="63" t="s">
        <v>640</v>
      </c>
      <c r="F155" s="49" t="s">
        <v>641</v>
      </c>
      <c r="G155" s="58">
        <v>49</v>
      </c>
      <c r="H155" s="68"/>
      <c r="I155" s="68"/>
      <c r="J155" s="68">
        <v>1</v>
      </c>
    </row>
    <row r="156" spans="1:11" x14ac:dyDescent="0.3">
      <c r="A156" s="29">
        <v>154</v>
      </c>
      <c r="B156" s="29" t="s">
        <v>444</v>
      </c>
      <c r="C156" s="48" t="s">
        <v>368</v>
      </c>
      <c r="D156" s="114">
        <v>1092</v>
      </c>
      <c r="E156" s="131" t="s">
        <v>622</v>
      </c>
      <c r="F156" s="116" t="s">
        <v>566</v>
      </c>
      <c r="G156" s="58">
        <v>46</v>
      </c>
      <c r="H156" s="68"/>
      <c r="I156" s="68"/>
      <c r="J156" s="68">
        <v>1</v>
      </c>
    </row>
    <row r="157" spans="1:11" x14ac:dyDescent="0.3">
      <c r="A157" s="29">
        <v>155</v>
      </c>
      <c r="B157" s="29" t="s">
        <v>444</v>
      </c>
      <c r="C157" s="60" t="s">
        <v>351</v>
      </c>
      <c r="D157" s="88">
        <v>1091</v>
      </c>
      <c r="E157" s="89" t="s">
        <v>619</v>
      </c>
      <c r="F157" s="42" t="s">
        <v>620</v>
      </c>
      <c r="G157" s="58">
        <v>44</v>
      </c>
      <c r="H157" s="68"/>
      <c r="I157" s="68"/>
      <c r="J157" s="68">
        <v>1</v>
      </c>
    </row>
    <row r="158" spans="1:11" ht="28.8" x14ac:dyDescent="0.3">
      <c r="A158" s="29">
        <v>156</v>
      </c>
      <c r="B158" s="29" t="s">
        <v>444</v>
      </c>
      <c r="C158" s="60" t="s">
        <v>352</v>
      </c>
      <c r="D158" s="88">
        <v>1090</v>
      </c>
      <c r="E158" s="89" t="s">
        <v>618</v>
      </c>
      <c r="F158" s="60" t="s">
        <v>615</v>
      </c>
      <c r="G158" s="58">
        <v>46</v>
      </c>
      <c r="H158" s="68"/>
      <c r="I158" s="68"/>
      <c r="J158" s="68">
        <v>1</v>
      </c>
    </row>
    <row r="159" spans="1:11" ht="28.8" x14ac:dyDescent="0.3">
      <c r="A159" s="29">
        <v>157</v>
      </c>
      <c r="B159" s="29" t="s">
        <v>444</v>
      </c>
      <c r="C159" s="60" t="s">
        <v>172</v>
      </c>
      <c r="D159" s="88">
        <v>1063</v>
      </c>
      <c r="E159" s="27" t="s">
        <v>567</v>
      </c>
      <c r="F159" s="42" t="s">
        <v>568</v>
      </c>
      <c r="G159" s="135">
        <v>48</v>
      </c>
      <c r="I159" s="68"/>
      <c r="J159" s="68">
        <v>1</v>
      </c>
    </row>
    <row r="160" spans="1:11" x14ac:dyDescent="0.3">
      <c r="A160" s="29">
        <v>158</v>
      </c>
      <c r="B160" s="29" t="s">
        <v>444</v>
      </c>
      <c r="C160" s="85" t="s">
        <v>2082</v>
      </c>
      <c r="D160" s="88"/>
      <c r="E160" s="27"/>
      <c r="F160" s="42"/>
      <c r="G160" s="135"/>
      <c r="I160" s="68"/>
      <c r="J160" s="16">
        <f>SUM(J140:J159)</f>
        <v>85</v>
      </c>
      <c r="K160" s="16" t="s">
        <v>2226</v>
      </c>
    </row>
    <row r="161" spans="1:11" x14ac:dyDescent="0.3">
      <c r="A161" s="29">
        <v>159</v>
      </c>
      <c r="C161" s="60"/>
      <c r="D161" s="88"/>
      <c r="E161" s="27"/>
      <c r="F161" s="42"/>
      <c r="G161" s="135"/>
      <c r="I161" s="68"/>
      <c r="J161" s="68"/>
    </row>
    <row r="162" spans="1:11" x14ac:dyDescent="0.3">
      <c r="A162" s="29">
        <v>160</v>
      </c>
      <c r="B162" s="29" t="s">
        <v>445</v>
      </c>
      <c r="C162" s="85" t="s">
        <v>43</v>
      </c>
      <c r="D162" s="55"/>
      <c r="E162" s="86"/>
      <c r="F162" s="56"/>
      <c r="G162" s="58"/>
      <c r="H162" s="68"/>
      <c r="I162" s="68"/>
      <c r="J162" s="68"/>
    </row>
    <row r="163" spans="1:11" ht="28.8" x14ac:dyDescent="0.3">
      <c r="A163" s="29">
        <v>161</v>
      </c>
      <c r="B163" s="62" t="s">
        <v>445</v>
      </c>
      <c r="C163" s="2" t="s">
        <v>1430</v>
      </c>
      <c r="D163" s="57">
        <v>1474</v>
      </c>
      <c r="E163" s="63" t="s">
        <v>481</v>
      </c>
      <c r="F163" s="49" t="s">
        <v>1431</v>
      </c>
      <c r="G163" s="24">
        <v>485</v>
      </c>
      <c r="H163" s="66"/>
      <c r="I163" s="66"/>
      <c r="J163" s="66">
        <v>1</v>
      </c>
      <c r="K163" s="67"/>
    </row>
    <row r="164" spans="1:11" x14ac:dyDescent="0.3">
      <c r="A164" s="29">
        <v>162</v>
      </c>
      <c r="B164" s="62" t="s">
        <v>445</v>
      </c>
      <c r="C164" s="2" t="s">
        <v>1809</v>
      </c>
      <c r="D164" s="57">
        <v>1537</v>
      </c>
      <c r="E164" s="63" t="s">
        <v>481</v>
      </c>
      <c r="F164" s="49" t="s">
        <v>490</v>
      </c>
      <c r="G164" s="24" t="s">
        <v>1829</v>
      </c>
      <c r="H164" s="66"/>
      <c r="I164" s="66"/>
      <c r="J164" s="69">
        <v>5</v>
      </c>
      <c r="K164" s="67"/>
    </row>
    <row r="165" spans="1:11" x14ac:dyDescent="0.3">
      <c r="A165" s="29">
        <v>163</v>
      </c>
      <c r="B165" s="29" t="s">
        <v>445</v>
      </c>
      <c r="C165" s="60" t="s">
        <v>1391</v>
      </c>
      <c r="D165" s="124">
        <v>1032</v>
      </c>
      <c r="E165" s="89" t="s">
        <v>1006</v>
      </c>
      <c r="F165" s="42"/>
      <c r="G165" s="58" t="s">
        <v>369</v>
      </c>
      <c r="H165" s="68"/>
      <c r="I165" s="68"/>
      <c r="J165" s="69">
        <v>5</v>
      </c>
    </row>
    <row r="166" spans="1:11" ht="43.2" x14ac:dyDescent="0.3">
      <c r="A166" s="29">
        <v>164</v>
      </c>
      <c r="B166" s="29" t="s">
        <v>445</v>
      </c>
      <c r="C166" s="60" t="s">
        <v>275</v>
      </c>
      <c r="D166" s="88">
        <v>1033</v>
      </c>
      <c r="E166" s="80" t="s">
        <v>1008</v>
      </c>
      <c r="F166" s="60" t="s">
        <v>802</v>
      </c>
      <c r="G166" s="100" t="s">
        <v>1478</v>
      </c>
      <c r="H166" s="68"/>
      <c r="I166" s="68"/>
      <c r="J166" s="69"/>
    </row>
    <row r="167" spans="1:11" ht="28.8" x14ac:dyDescent="0.3">
      <c r="A167" s="29">
        <v>165</v>
      </c>
      <c r="B167" s="29" t="s">
        <v>445</v>
      </c>
      <c r="C167" s="60" t="s">
        <v>17</v>
      </c>
      <c r="D167" s="88">
        <v>1040</v>
      </c>
      <c r="E167" s="27" t="s">
        <v>567</v>
      </c>
      <c r="F167" s="42" t="s">
        <v>793</v>
      </c>
      <c r="G167" s="140"/>
      <c r="H167" s="68">
        <v>338.3</v>
      </c>
      <c r="I167" s="68" t="s">
        <v>887</v>
      </c>
      <c r="J167" s="68">
        <v>12</v>
      </c>
    </row>
    <row r="168" spans="1:11" x14ac:dyDescent="0.3">
      <c r="A168" s="29">
        <v>166</v>
      </c>
      <c r="B168" s="29" t="s">
        <v>445</v>
      </c>
      <c r="C168" s="60" t="s">
        <v>17</v>
      </c>
      <c r="D168" s="88">
        <v>1040</v>
      </c>
      <c r="E168" s="27" t="s">
        <v>481</v>
      </c>
      <c r="F168" s="42" t="s">
        <v>807</v>
      </c>
      <c r="G168" s="140"/>
      <c r="H168" s="68">
        <v>300</v>
      </c>
      <c r="I168" s="68" t="s">
        <v>888</v>
      </c>
      <c r="J168" s="68">
        <v>2</v>
      </c>
    </row>
    <row r="169" spans="1:11" ht="57.6" x14ac:dyDescent="0.3">
      <c r="A169" s="29">
        <v>167</v>
      </c>
      <c r="B169" s="29" t="s">
        <v>445</v>
      </c>
      <c r="C169" s="60" t="s">
        <v>1667</v>
      </c>
      <c r="D169" s="35"/>
      <c r="E169" s="27" t="s">
        <v>1682</v>
      </c>
      <c r="F169" s="42" t="s">
        <v>1689</v>
      </c>
      <c r="H169" s="68">
        <v>332.5</v>
      </c>
      <c r="I169" s="58" t="s">
        <v>1690</v>
      </c>
      <c r="J169" s="68">
        <v>2</v>
      </c>
    </row>
    <row r="170" spans="1:11" ht="72" x14ac:dyDescent="0.3">
      <c r="A170" s="29">
        <v>168</v>
      </c>
      <c r="B170" s="29" t="s">
        <v>445</v>
      </c>
      <c r="C170" s="60" t="s">
        <v>1667</v>
      </c>
      <c r="D170" s="35"/>
      <c r="E170" s="27" t="s">
        <v>1683</v>
      </c>
      <c r="F170" s="42" t="s">
        <v>1687</v>
      </c>
      <c r="G170" s="58">
        <v>500</v>
      </c>
      <c r="H170" s="68"/>
      <c r="I170" s="68"/>
      <c r="J170" s="68">
        <v>1</v>
      </c>
    </row>
    <row r="171" spans="1:11" x14ac:dyDescent="0.3">
      <c r="A171" s="29">
        <v>169</v>
      </c>
      <c r="B171" s="29" t="s">
        <v>445</v>
      </c>
      <c r="C171" s="60" t="s">
        <v>1723</v>
      </c>
      <c r="D171" s="57">
        <v>819</v>
      </c>
      <c r="E171" s="27" t="s">
        <v>481</v>
      </c>
      <c r="F171" s="42" t="s">
        <v>1023</v>
      </c>
      <c r="G171" s="58"/>
      <c r="H171" s="68">
        <v>358.4</v>
      </c>
      <c r="I171" s="68"/>
      <c r="J171" s="69">
        <v>5</v>
      </c>
    </row>
    <row r="172" spans="1:11" x14ac:dyDescent="0.3">
      <c r="A172" s="29">
        <v>170</v>
      </c>
      <c r="B172" s="29" t="s">
        <v>445</v>
      </c>
      <c r="C172" s="60" t="s">
        <v>1613</v>
      </c>
      <c r="D172" s="92">
        <v>1520</v>
      </c>
      <c r="E172" s="89" t="s">
        <v>481</v>
      </c>
      <c r="F172" s="60" t="s">
        <v>989</v>
      </c>
      <c r="G172" s="140"/>
      <c r="H172" s="68">
        <v>323.5</v>
      </c>
      <c r="I172" s="68" t="s">
        <v>1615</v>
      </c>
      <c r="J172" s="68">
        <v>5</v>
      </c>
    </row>
    <row r="173" spans="1:11" x14ac:dyDescent="0.3">
      <c r="A173" s="29">
        <v>171</v>
      </c>
      <c r="B173" s="29" t="s">
        <v>445</v>
      </c>
      <c r="C173" s="85" t="s">
        <v>2082</v>
      </c>
      <c r="J173" s="16">
        <f>SUM(J163:J172)</f>
        <v>38</v>
      </c>
      <c r="K173" s="109" t="s">
        <v>2227</v>
      </c>
    </row>
  </sheetData>
  <sortState xmlns:xlrd2="http://schemas.microsoft.com/office/spreadsheetml/2017/richdata2" ref="A3:K173">
    <sortCondition ref="A3:A173"/>
  </sortState>
  <mergeCells count="1">
    <mergeCell ref="A1:K1"/>
  </mergeCells>
  <printOptions headings="1" gridLines="1"/>
  <pageMargins left="0.7" right="0.7" top="0.78740157499999996" bottom="0.78740157499999996" header="0.3" footer="0.3"/>
  <pageSetup paperSize="9"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52"/>
  <sheetViews>
    <sheetView zoomScaleNormal="100" workbookViewId="0">
      <selection sqref="A1:K1"/>
    </sheetView>
  </sheetViews>
  <sheetFormatPr baseColWidth="10" defaultRowHeight="14.4" x14ac:dyDescent="0.3"/>
  <cols>
    <col min="1" max="1" width="6.77734375" style="1" customWidth="1"/>
    <col min="2" max="2" width="6.77734375" style="22" customWidth="1"/>
    <col min="3" max="3" width="30.77734375" customWidth="1"/>
    <col min="4" max="4" width="6.77734375" style="36" customWidth="1"/>
    <col min="5" max="5" width="17.77734375" style="43" customWidth="1"/>
    <col min="6" max="6" width="17.77734375" style="12" customWidth="1"/>
    <col min="7" max="7" width="12.77734375" style="4" customWidth="1"/>
    <col min="8" max="8" width="8.77734375" style="17" customWidth="1"/>
    <col min="9" max="9" width="8.77734375" style="22" customWidth="1"/>
    <col min="10" max="10" width="6.77734375" style="17" customWidth="1"/>
    <col min="11" max="11" width="13.21875" customWidth="1"/>
  </cols>
  <sheetData>
    <row r="1" spans="1:11" ht="15.6" x14ac:dyDescent="0.3">
      <c r="A1" s="278" t="s">
        <v>393</v>
      </c>
      <c r="B1" s="279"/>
      <c r="C1" s="279"/>
      <c r="D1" s="279"/>
      <c r="E1" s="279"/>
      <c r="F1" s="279"/>
      <c r="G1" s="279"/>
      <c r="H1" s="279"/>
      <c r="I1" s="279"/>
      <c r="J1" s="279"/>
      <c r="K1" s="280"/>
    </row>
    <row r="2" spans="1:11" s="17" customFormat="1" ht="28.8" x14ac:dyDescent="0.3">
      <c r="A2" s="117" t="s">
        <v>438</v>
      </c>
      <c r="B2" s="117" t="s">
        <v>452</v>
      </c>
      <c r="C2" s="118" t="s">
        <v>49</v>
      </c>
      <c r="D2" s="119" t="s">
        <v>434</v>
      </c>
      <c r="E2" s="120" t="s">
        <v>453</v>
      </c>
      <c r="F2" s="156" t="s">
        <v>433</v>
      </c>
      <c r="G2" s="121" t="s">
        <v>451</v>
      </c>
      <c r="H2" s="117" t="s">
        <v>450</v>
      </c>
      <c r="I2" s="117" t="s">
        <v>0</v>
      </c>
      <c r="J2" s="117" t="s">
        <v>449</v>
      </c>
      <c r="K2" s="141" t="s">
        <v>2276</v>
      </c>
    </row>
    <row r="3" spans="1:11" x14ac:dyDescent="0.3">
      <c r="A3" s="29">
        <v>1</v>
      </c>
      <c r="B3" s="29" t="s">
        <v>439</v>
      </c>
      <c r="C3" s="85" t="s">
        <v>1</v>
      </c>
      <c r="D3" s="194"/>
      <c r="E3" s="213"/>
      <c r="F3" s="56"/>
      <c r="G3" s="58"/>
      <c r="H3" s="68"/>
      <c r="I3" s="68"/>
      <c r="J3" s="68"/>
      <c r="K3" s="48"/>
    </row>
    <row r="4" spans="1:11" x14ac:dyDescent="0.3">
      <c r="A4" s="29">
        <v>2</v>
      </c>
      <c r="B4" s="29" t="s">
        <v>439</v>
      </c>
      <c r="C4" s="60" t="s">
        <v>305</v>
      </c>
      <c r="D4" s="88">
        <v>1119</v>
      </c>
      <c r="E4" s="63" t="s">
        <v>739</v>
      </c>
      <c r="F4" s="42" t="s">
        <v>726</v>
      </c>
      <c r="G4" s="58">
        <v>189</v>
      </c>
      <c r="H4" s="68"/>
      <c r="I4" s="68"/>
      <c r="J4" s="68">
        <v>1</v>
      </c>
      <c r="K4" s="48"/>
    </row>
    <row r="5" spans="1:11" x14ac:dyDescent="0.3">
      <c r="A5" s="29">
        <v>3</v>
      </c>
      <c r="B5" s="29" t="s">
        <v>439</v>
      </c>
      <c r="C5" s="60" t="s">
        <v>455</v>
      </c>
      <c r="D5" s="88">
        <v>1119</v>
      </c>
      <c r="E5" s="63" t="s">
        <v>738</v>
      </c>
      <c r="F5" s="42" t="s">
        <v>726</v>
      </c>
      <c r="G5" s="135">
        <v>136</v>
      </c>
      <c r="H5" s="23"/>
      <c r="I5" s="68"/>
      <c r="J5" s="68">
        <v>1</v>
      </c>
      <c r="K5" s="48"/>
    </row>
    <row r="6" spans="1:11" ht="28.8" x14ac:dyDescent="0.3">
      <c r="A6" s="29">
        <v>4</v>
      </c>
      <c r="B6" s="29" t="s">
        <v>439</v>
      </c>
      <c r="C6" s="60" t="s">
        <v>747</v>
      </c>
      <c r="D6" s="88">
        <v>1125</v>
      </c>
      <c r="E6" s="63" t="s">
        <v>696</v>
      </c>
      <c r="F6" s="42" t="s">
        <v>1554</v>
      </c>
      <c r="G6" s="58">
        <v>209.6</v>
      </c>
      <c r="H6" s="68"/>
      <c r="I6" s="68"/>
      <c r="J6" s="68">
        <v>1</v>
      </c>
      <c r="K6" s="59"/>
    </row>
    <row r="7" spans="1:11" ht="28.8" x14ac:dyDescent="0.3">
      <c r="A7" s="29">
        <v>5</v>
      </c>
      <c r="B7" s="29" t="s">
        <v>439</v>
      </c>
      <c r="C7" s="60" t="s">
        <v>1552</v>
      </c>
      <c r="D7" s="35"/>
      <c r="E7" s="63" t="s">
        <v>696</v>
      </c>
      <c r="F7" s="42" t="s">
        <v>1555</v>
      </c>
      <c r="G7" s="59"/>
      <c r="H7" s="58">
        <v>230.2</v>
      </c>
      <c r="I7" s="68" t="s">
        <v>1553</v>
      </c>
      <c r="J7" s="68">
        <v>4</v>
      </c>
      <c r="K7" s="59"/>
    </row>
    <row r="8" spans="1:11" x14ac:dyDescent="0.3">
      <c r="A8" s="29">
        <v>6</v>
      </c>
      <c r="B8" s="29" t="s">
        <v>439</v>
      </c>
      <c r="C8" s="60" t="s">
        <v>1414</v>
      </c>
      <c r="D8" s="57">
        <v>1479</v>
      </c>
      <c r="E8" s="63" t="s">
        <v>1415</v>
      </c>
      <c r="F8" s="42" t="s">
        <v>1416</v>
      </c>
      <c r="G8" s="58" t="s">
        <v>1417</v>
      </c>
      <c r="H8" s="68"/>
      <c r="I8" s="68"/>
      <c r="J8" s="155">
        <v>5</v>
      </c>
      <c r="K8" s="59" t="s">
        <v>1022</v>
      </c>
    </row>
    <row r="9" spans="1:11" x14ac:dyDescent="0.3">
      <c r="A9" s="29">
        <v>7</v>
      </c>
      <c r="B9" s="29" t="s">
        <v>439</v>
      </c>
      <c r="C9" s="60" t="s">
        <v>1414</v>
      </c>
      <c r="D9" s="57">
        <v>1479</v>
      </c>
      <c r="E9" s="63" t="s">
        <v>1415</v>
      </c>
      <c r="F9" s="42" t="s">
        <v>1416</v>
      </c>
      <c r="G9" s="58">
        <v>140</v>
      </c>
      <c r="H9" s="68"/>
      <c r="I9" s="68"/>
      <c r="J9" s="68">
        <v>1</v>
      </c>
      <c r="K9" s="59"/>
    </row>
    <row r="10" spans="1:11" ht="28.8" x14ac:dyDescent="0.3">
      <c r="A10" s="29">
        <v>8</v>
      </c>
      <c r="B10" s="29" t="s">
        <v>439</v>
      </c>
      <c r="C10" s="60" t="s">
        <v>286</v>
      </c>
      <c r="D10" s="88">
        <v>1126</v>
      </c>
      <c r="E10" s="63" t="s">
        <v>739</v>
      </c>
      <c r="F10" s="42" t="s">
        <v>754</v>
      </c>
      <c r="G10" s="58">
        <v>190.5</v>
      </c>
      <c r="H10" s="68"/>
      <c r="I10" s="68"/>
      <c r="J10" s="68">
        <v>1</v>
      </c>
      <c r="K10" s="48"/>
    </row>
    <row r="11" spans="1:11" x14ac:dyDescent="0.3">
      <c r="A11" s="29">
        <v>9</v>
      </c>
      <c r="B11" s="29" t="s">
        <v>439</v>
      </c>
      <c r="C11" s="60" t="s">
        <v>118</v>
      </c>
      <c r="D11" s="92">
        <v>662</v>
      </c>
      <c r="E11" s="63" t="s">
        <v>483</v>
      </c>
      <c r="F11" s="42" t="s">
        <v>490</v>
      </c>
      <c r="G11" s="59"/>
      <c r="H11" s="58">
        <v>225</v>
      </c>
      <c r="I11" s="68"/>
      <c r="J11" s="155">
        <v>5</v>
      </c>
      <c r="K11" s="48"/>
    </row>
    <row r="12" spans="1:11" x14ac:dyDescent="0.3">
      <c r="A12" s="29">
        <v>10</v>
      </c>
      <c r="B12" s="29" t="s">
        <v>439</v>
      </c>
      <c r="C12" s="60" t="s">
        <v>371</v>
      </c>
      <c r="D12" s="88">
        <v>1026</v>
      </c>
      <c r="E12" s="63" t="s">
        <v>1011</v>
      </c>
      <c r="F12" s="42" t="s">
        <v>477</v>
      </c>
      <c r="G12" s="100" t="s">
        <v>1585</v>
      </c>
      <c r="H12" s="68"/>
      <c r="I12" s="29"/>
      <c r="J12" s="155"/>
      <c r="K12" s="59"/>
    </row>
    <row r="13" spans="1:11" x14ac:dyDescent="0.3">
      <c r="A13" s="29">
        <v>11</v>
      </c>
      <c r="B13" s="29" t="s">
        <v>439</v>
      </c>
      <c r="C13" s="60" t="s">
        <v>1597</v>
      </c>
      <c r="D13" s="35"/>
      <c r="E13" s="63" t="s">
        <v>483</v>
      </c>
      <c r="F13" s="42" t="s">
        <v>490</v>
      </c>
      <c r="G13" s="113" t="s">
        <v>1611</v>
      </c>
      <c r="H13" s="68"/>
      <c r="I13" s="29"/>
      <c r="J13" s="155">
        <v>5</v>
      </c>
      <c r="K13" s="59"/>
    </row>
    <row r="14" spans="1:11" x14ac:dyDescent="0.3">
      <c r="A14" s="29">
        <v>12</v>
      </c>
      <c r="B14" s="29" t="s">
        <v>439</v>
      </c>
      <c r="C14" s="60" t="s">
        <v>1584</v>
      </c>
      <c r="D14" s="35"/>
      <c r="E14" s="63" t="s">
        <v>1011</v>
      </c>
      <c r="F14" s="42" t="s">
        <v>497</v>
      </c>
      <c r="G14" s="59"/>
      <c r="H14" s="52">
        <v>180</v>
      </c>
      <c r="I14" s="140"/>
      <c r="J14" s="155">
        <v>5</v>
      </c>
      <c r="K14" s="59"/>
    </row>
    <row r="15" spans="1:11" ht="57.6" x14ac:dyDescent="0.3">
      <c r="A15" s="29">
        <v>13</v>
      </c>
      <c r="B15" s="29" t="s">
        <v>439</v>
      </c>
      <c r="C15" s="60" t="s">
        <v>274</v>
      </c>
      <c r="D15" s="88">
        <v>1030</v>
      </c>
      <c r="E15" s="63" t="s">
        <v>483</v>
      </c>
      <c r="F15" s="42" t="s">
        <v>573</v>
      </c>
      <c r="G15" s="58"/>
      <c r="H15" s="68">
        <v>191.6</v>
      </c>
      <c r="I15" s="68" t="s">
        <v>395</v>
      </c>
      <c r="J15" s="68">
        <v>6</v>
      </c>
      <c r="K15" s="48"/>
    </row>
    <row r="16" spans="1:11" ht="28.8" x14ac:dyDescent="0.3">
      <c r="A16" s="29">
        <v>14</v>
      </c>
      <c r="B16" s="29" t="s">
        <v>439</v>
      </c>
      <c r="C16" s="60" t="s">
        <v>348</v>
      </c>
      <c r="D16" s="92">
        <v>488</v>
      </c>
      <c r="E16" s="63" t="s">
        <v>483</v>
      </c>
      <c r="F16" s="42" t="s">
        <v>1009</v>
      </c>
      <c r="G16" s="58" t="s">
        <v>372</v>
      </c>
      <c r="H16" s="68"/>
      <c r="I16" s="68"/>
      <c r="J16" s="155">
        <v>5</v>
      </c>
      <c r="K16" s="48"/>
    </row>
    <row r="17" spans="1:12" x14ac:dyDescent="0.3">
      <c r="A17" s="29">
        <v>15</v>
      </c>
      <c r="B17" s="29" t="s">
        <v>439</v>
      </c>
      <c r="C17" s="60" t="s">
        <v>17</v>
      </c>
      <c r="D17" s="88">
        <v>1040</v>
      </c>
      <c r="E17" s="63" t="s">
        <v>483</v>
      </c>
      <c r="F17" s="42" t="s">
        <v>472</v>
      </c>
      <c r="G17" s="58"/>
      <c r="H17" s="68">
        <v>209.3</v>
      </c>
      <c r="I17" s="68" t="s">
        <v>819</v>
      </c>
      <c r="J17" s="68">
        <v>10</v>
      </c>
      <c r="K17" s="48"/>
    </row>
    <row r="18" spans="1:12" x14ac:dyDescent="0.3">
      <c r="A18" s="29">
        <v>16</v>
      </c>
      <c r="B18" s="29" t="s">
        <v>439</v>
      </c>
      <c r="C18" s="60" t="s">
        <v>17</v>
      </c>
      <c r="D18" s="88">
        <v>1040</v>
      </c>
      <c r="E18" s="63" t="s">
        <v>483</v>
      </c>
      <c r="F18" s="42" t="s">
        <v>518</v>
      </c>
      <c r="G18" s="58"/>
      <c r="H18" s="68">
        <v>243.7</v>
      </c>
      <c r="I18" s="68" t="s">
        <v>820</v>
      </c>
      <c r="J18" s="68">
        <v>3</v>
      </c>
      <c r="K18" s="48"/>
    </row>
    <row r="19" spans="1:12" x14ac:dyDescent="0.3">
      <c r="A19" s="29">
        <v>17</v>
      </c>
      <c r="B19" s="29" t="s">
        <v>439</v>
      </c>
      <c r="C19" s="60" t="s">
        <v>456</v>
      </c>
      <c r="D19" s="88">
        <v>1040</v>
      </c>
      <c r="E19" s="63" t="s">
        <v>1406</v>
      </c>
      <c r="F19" s="42" t="s">
        <v>518</v>
      </c>
      <c r="G19" s="58"/>
      <c r="H19" s="68">
        <v>175.6</v>
      </c>
      <c r="I19" s="68" t="s">
        <v>396</v>
      </c>
      <c r="J19" s="68">
        <v>7</v>
      </c>
      <c r="K19" s="48"/>
    </row>
    <row r="20" spans="1:12" x14ac:dyDescent="0.3">
      <c r="A20" s="29">
        <v>18</v>
      </c>
      <c r="B20" s="29" t="s">
        <v>439</v>
      </c>
      <c r="C20" s="60" t="s">
        <v>54</v>
      </c>
      <c r="D20" s="92">
        <v>1043</v>
      </c>
      <c r="E20" s="63" t="s">
        <v>1404</v>
      </c>
      <c r="F20" s="42" t="s">
        <v>1351</v>
      </c>
      <c r="G20" s="58"/>
      <c r="H20" s="68">
        <v>237.6</v>
      </c>
      <c r="I20" s="68" t="s">
        <v>1352</v>
      </c>
      <c r="J20" s="68">
        <v>5</v>
      </c>
      <c r="K20" s="48"/>
    </row>
    <row r="21" spans="1:12" ht="28.8" x14ac:dyDescent="0.3">
      <c r="A21" s="29">
        <v>19</v>
      </c>
      <c r="B21" s="29" t="s">
        <v>439</v>
      </c>
      <c r="C21" s="60" t="s">
        <v>375</v>
      </c>
      <c r="D21" s="88">
        <v>1072</v>
      </c>
      <c r="E21" s="63" t="s">
        <v>483</v>
      </c>
      <c r="F21" s="42" t="s">
        <v>572</v>
      </c>
      <c r="G21" s="58" t="s">
        <v>376</v>
      </c>
      <c r="H21" s="68">
        <v>246</v>
      </c>
      <c r="I21" s="68"/>
      <c r="J21" s="68">
        <v>6</v>
      </c>
      <c r="K21" s="48"/>
    </row>
    <row r="22" spans="1:12" ht="43.2" x14ac:dyDescent="0.3">
      <c r="A22" s="29">
        <v>20</v>
      </c>
      <c r="B22" s="29" t="s">
        <v>439</v>
      </c>
      <c r="C22" s="60" t="s">
        <v>457</v>
      </c>
      <c r="D22" s="88">
        <v>1072</v>
      </c>
      <c r="E22" s="63" t="s">
        <v>1407</v>
      </c>
      <c r="F22" s="42" t="s">
        <v>574</v>
      </c>
      <c r="G22" s="58" t="s">
        <v>398</v>
      </c>
      <c r="H22" s="68">
        <v>180.4</v>
      </c>
      <c r="I22" s="68"/>
      <c r="J22" s="68">
        <v>21</v>
      </c>
      <c r="K22" s="48"/>
    </row>
    <row r="23" spans="1:12" x14ac:dyDescent="0.3">
      <c r="A23" s="29">
        <v>21</v>
      </c>
      <c r="B23" s="29" t="s">
        <v>439</v>
      </c>
      <c r="C23" s="60" t="s">
        <v>1750</v>
      </c>
      <c r="D23" s="35"/>
      <c r="E23" s="63" t="s">
        <v>738</v>
      </c>
      <c r="F23" s="42" t="s">
        <v>1755</v>
      </c>
      <c r="G23" s="58">
        <v>136.1</v>
      </c>
      <c r="H23" s="68"/>
      <c r="I23" s="135"/>
      <c r="J23" s="68">
        <v>1</v>
      </c>
      <c r="K23" s="29" t="s">
        <v>465</v>
      </c>
      <c r="L23" s="48"/>
    </row>
    <row r="24" spans="1:12" ht="28.8" x14ac:dyDescent="0.3">
      <c r="A24" s="29">
        <v>22</v>
      </c>
      <c r="B24" s="29" t="s">
        <v>439</v>
      </c>
      <c r="C24" s="60" t="s">
        <v>1750</v>
      </c>
      <c r="D24" s="35"/>
      <c r="E24" s="63" t="s">
        <v>739</v>
      </c>
      <c r="F24" s="42" t="s">
        <v>1756</v>
      </c>
      <c r="G24" s="58">
        <v>190.5</v>
      </c>
      <c r="H24" s="68"/>
      <c r="I24" s="135"/>
      <c r="J24" s="68">
        <v>1</v>
      </c>
      <c r="K24" s="29" t="s">
        <v>465</v>
      </c>
      <c r="L24" s="48"/>
    </row>
    <row r="25" spans="1:12" x14ac:dyDescent="0.3">
      <c r="A25" s="29">
        <v>23</v>
      </c>
      <c r="B25" s="29" t="s">
        <v>439</v>
      </c>
      <c r="C25" s="60" t="s">
        <v>485</v>
      </c>
      <c r="D25" s="88">
        <v>1035</v>
      </c>
      <c r="E25" s="63" t="s">
        <v>1407</v>
      </c>
      <c r="F25" s="42" t="s">
        <v>490</v>
      </c>
      <c r="G25" s="58" t="s">
        <v>397</v>
      </c>
      <c r="H25" s="68"/>
      <c r="I25" s="68"/>
      <c r="J25" s="155">
        <v>5</v>
      </c>
      <c r="K25" s="48"/>
    </row>
    <row r="26" spans="1:12" ht="43.2" x14ac:dyDescent="0.3">
      <c r="A26" s="29">
        <v>24</v>
      </c>
      <c r="B26" s="29" t="s">
        <v>439</v>
      </c>
      <c r="C26" s="60" t="s">
        <v>485</v>
      </c>
      <c r="D26" s="88">
        <v>1035</v>
      </c>
      <c r="E26" s="63" t="s">
        <v>494</v>
      </c>
      <c r="F26" s="42" t="s">
        <v>490</v>
      </c>
      <c r="G26" s="58" t="s">
        <v>374</v>
      </c>
      <c r="H26" s="68"/>
      <c r="I26" s="68"/>
      <c r="J26" s="155">
        <v>5</v>
      </c>
      <c r="K26" s="48"/>
    </row>
    <row r="27" spans="1:12" ht="28.8" x14ac:dyDescent="0.3">
      <c r="A27" s="29">
        <v>25</v>
      </c>
      <c r="B27" s="29" t="s">
        <v>439</v>
      </c>
      <c r="C27" s="60" t="s">
        <v>352</v>
      </c>
      <c r="D27" s="88">
        <v>1090</v>
      </c>
      <c r="E27" s="63" t="s">
        <v>614</v>
      </c>
      <c r="F27" s="42" t="s">
        <v>615</v>
      </c>
      <c r="G27" s="58">
        <v>192</v>
      </c>
      <c r="H27" s="68"/>
      <c r="I27" s="68"/>
      <c r="J27" s="68">
        <v>1</v>
      </c>
      <c r="K27" s="48"/>
    </row>
    <row r="28" spans="1:12" x14ac:dyDescent="0.3">
      <c r="A28" s="29">
        <v>26</v>
      </c>
      <c r="B28" s="29" t="s">
        <v>439</v>
      </c>
      <c r="C28" s="60" t="s">
        <v>352</v>
      </c>
      <c r="D28" s="88">
        <v>1090</v>
      </c>
      <c r="E28" s="63" t="s">
        <v>616</v>
      </c>
      <c r="F28" s="42" t="s">
        <v>620</v>
      </c>
      <c r="G28" s="58">
        <v>174</v>
      </c>
      <c r="H28" s="68"/>
      <c r="I28" s="68"/>
      <c r="J28" s="68">
        <v>1</v>
      </c>
      <c r="K28" s="48"/>
    </row>
    <row r="29" spans="1:12" x14ac:dyDescent="0.3">
      <c r="A29" s="29">
        <v>27</v>
      </c>
      <c r="B29" s="29" t="s">
        <v>439</v>
      </c>
      <c r="C29" s="60" t="s">
        <v>1883</v>
      </c>
      <c r="D29" s="35"/>
      <c r="E29" s="63" t="s">
        <v>483</v>
      </c>
      <c r="F29" s="42" t="s">
        <v>490</v>
      </c>
      <c r="G29" s="58" t="s">
        <v>1911</v>
      </c>
      <c r="H29" s="68"/>
      <c r="I29" s="68"/>
      <c r="J29" s="155">
        <v>5</v>
      </c>
      <c r="K29" s="48"/>
    </row>
    <row r="30" spans="1:12" ht="28.8" x14ac:dyDescent="0.3">
      <c r="A30" s="29">
        <v>28</v>
      </c>
      <c r="B30" s="29" t="s">
        <v>439</v>
      </c>
      <c r="C30" s="60" t="s">
        <v>1877</v>
      </c>
      <c r="D30" s="35"/>
      <c r="E30" s="63" t="s">
        <v>483</v>
      </c>
      <c r="F30" s="42" t="s">
        <v>1878</v>
      </c>
      <c r="G30" s="58" t="s">
        <v>226</v>
      </c>
      <c r="H30" s="68">
        <v>205</v>
      </c>
      <c r="I30" s="68"/>
      <c r="J30" s="155">
        <v>5</v>
      </c>
      <c r="K30" s="48"/>
    </row>
    <row r="31" spans="1:12" x14ac:dyDescent="0.3">
      <c r="A31" s="29">
        <v>29</v>
      </c>
      <c r="B31" s="29" t="s">
        <v>439</v>
      </c>
      <c r="C31" s="85" t="s">
        <v>2082</v>
      </c>
      <c r="D31" s="35"/>
      <c r="E31" s="63"/>
      <c r="F31" s="42"/>
      <c r="G31" s="58"/>
      <c r="H31" s="68"/>
      <c r="I31" s="68"/>
      <c r="J31" s="16">
        <f>SUM(J4:J30)</f>
        <v>116</v>
      </c>
      <c r="K31" s="109" t="s">
        <v>2238</v>
      </c>
    </row>
    <row r="32" spans="1:12" x14ac:dyDescent="0.3">
      <c r="A32" s="29">
        <v>30</v>
      </c>
      <c r="B32" s="29"/>
      <c r="C32" s="60"/>
      <c r="D32" s="35"/>
      <c r="E32" s="63"/>
      <c r="F32" s="42"/>
      <c r="G32" s="58"/>
      <c r="H32" s="68"/>
      <c r="I32" s="68"/>
      <c r="J32" s="68"/>
      <c r="K32" s="48"/>
    </row>
    <row r="33" spans="1:11" x14ac:dyDescent="0.3">
      <c r="A33" s="29">
        <v>31</v>
      </c>
      <c r="B33" s="29" t="s">
        <v>440</v>
      </c>
      <c r="C33" s="85" t="s">
        <v>13</v>
      </c>
      <c r="D33" s="194"/>
      <c r="E33" s="213"/>
      <c r="F33" s="56"/>
      <c r="G33" s="58"/>
      <c r="H33" s="68"/>
      <c r="I33" s="68"/>
      <c r="J33" s="68"/>
      <c r="K33" s="48"/>
    </row>
    <row r="34" spans="1:11" x14ac:dyDescent="0.3">
      <c r="A34" s="29">
        <v>32</v>
      </c>
      <c r="B34" s="29" t="s">
        <v>440</v>
      </c>
      <c r="C34" s="60" t="s">
        <v>455</v>
      </c>
      <c r="D34" s="88">
        <v>1119</v>
      </c>
      <c r="E34" s="63" t="s">
        <v>738</v>
      </c>
      <c r="F34" s="42" t="s">
        <v>726</v>
      </c>
      <c r="G34" s="58">
        <v>28</v>
      </c>
      <c r="H34" s="68"/>
      <c r="I34" s="68"/>
      <c r="J34" s="68">
        <v>1</v>
      </c>
      <c r="K34" s="48"/>
    </row>
    <row r="35" spans="1:11" x14ac:dyDescent="0.3">
      <c r="A35" s="29">
        <v>33</v>
      </c>
      <c r="B35" s="29" t="s">
        <v>440</v>
      </c>
      <c r="C35" s="60" t="s">
        <v>455</v>
      </c>
      <c r="D35" s="88">
        <v>1119</v>
      </c>
      <c r="E35" s="63" t="s">
        <v>739</v>
      </c>
      <c r="F35" s="42" t="s">
        <v>726</v>
      </c>
      <c r="G35" s="58">
        <v>35.5</v>
      </c>
      <c r="H35" s="68"/>
      <c r="I35" s="68"/>
      <c r="J35" s="68">
        <v>1</v>
      </c>
      <c r="K35" s="48"/>
    </row>
    <row r="36" spans="1:11" ht="28.8" x14ac:dyDescent="0.3">
      <c r="A36" s="29">
        <v>34</v>
      </c>
      <c r="B36" s="29" t="s">
        <v>440</v>
      </c>
      <c r="C36" s="60" t="s">
        <v>747</v>
      </c>
      <c r="D36" s="88">
        <v>1125</v>
      </c>
      <c r="E36" s="63" t="s">
        <v>696</v>
      </c>
      <c r="F36" s="42" t="s">
        <v>1554</v>
      </c>
      <c r="G36" s="92">
        <v>50</v>
      </c>
      <c r="H36" s="68"/>
      <c r="I36" s="68"/>
      <c r="J36" s="68">
        <v>1</v>
      </c>
      <c r="K36" s="48"/>
    </row>
    <row r="37" spans="1:11" ht="28.8" x14ac:dyDescent="0.3">
      <c r="A37" s="29">
        <v>35</v>
      </c>
      <c r="B37" s="29" t="s">
        <v>440</v>
      </c>
      <c r="C37" s="60" t="s">
        <v>1552</v>
      </c>
      <c r="D37" s="35"/>
      <c r="E37" s="63" t="s">
        <v>696</v>
      </c>
      <c r="F37" s="42" t="s">
        <v>1555</v>
      </c>
      <c r="G37" s="88"/>
      <c r="H37" s="68">
        <v>48.2</v>
      </c>
      <c r="I37" s="68" t="s">
        <v>1556</v>
      </c>
      <c r="J37" s="68">
        <v>4</v>
      </c>
      <c r="K37" s="48"/>
    </row>
    <row r="38" spans="1:11" x14ac:dyDescent="0.3">
      <c r="A38" s="29">
        <v>36</v>
      </c>
      <c r="B38" s="29" t="s">
        <v>440</v>
      </c>
      <c r="C38" s="60" t="s">
        <v>1414</v>
      </c>
      <c r="D38" s="57">
        <v>1479</v>
      </c>
      <c r="E38" s="63" t="s">
        <v>1415</v>
      </c>
      <c r="F38" s="42" t="s">
        <v>1416</v>
      </c>
      <c r="G38" s="88"/>
      <c r="H38" s="68">
        <v>40.6</v>
      </c>
      <c r="I38" s="68"/>
      <c r="J38" s="155">
        <v>5</v>
      </c>
      <c r="K38" s="48"/>
    </row>
    <row r="39" spans="1:11" ht="28.8" x14ac:dyDescent="0.3">
      <c r="A39" s="29">
        <v>37</v>
      </c>
      <c r="B39" s="29" t="s">
        <v>440</v>
      </c>
      <c r="C39" s="60" t="s">
        <v>286</v>
      </c>
      <c r="D39" s="88">
        <v>1126</v>
      </c>
      <c r="E39" s="63" t="s">
        <v>739</v>
      </c>
      <c r="F39" s="42" t="s">
        <v>754</v>
      </c>
      <c r="G39" s="58">
        <v>35.6</v>
      </c>
      <c r="H39" s="68"/>
      <c r="I39" s="68"/>
      <c r="J39" s="68">
        <v>1</v>
      </c>
      <c r="K39" s="48"/>
    </row>
    <row r="40" spans="1:11" x14ac:dyDescent="0.3">
      <c r="A40" s="29">
        <v>38</v>
      </c>
      <c r="B40" s="29" t="s">
        <v>440</v>
      </c>
      <c r="C40" s="60" t="s">
        <v>1851</v>
      </c>
      <c r="D40" s="35"/>
      <c r="E40" s="63" t="s">
        <v>696</v>
      </c>
      <c r="F40" s="42" t="s">
        <v>1864</v>
      </c>
      <c r="G40" s="58">
        <v>48.3</v>
      </c>
      <c r="H40" s="68"/>
      <c r="I40" s="68"/>
      <c r="J40" s="68">
        <v>1</v>
      </c>
      <c r="K40" s="48"/>
    </row>
    <row r="41" spans="1:11" x14ac:dyDescent="0.3">
      <c r="A41" s="29">
        <v>39</v>
      </c>
      <c r="B41" s="29" t="s">
        <v>440</v>
      </c>
      <c r="C41" s="60" t="s">
        <v>1851</v>
      </c>
      <c r="D41" s="35"/>
      <c r="E41" s="63" t="s">
        <v>1415</v>
      </c>
      <c r="F41" s="42" t="s">
        <v>1416</v>
      </c>
      <c r="G41" s="58">
        <v>38.1</v>
      </c>
      <c r="H41" s="68"/>
      <c r="I41" s="68"/>
      <c r="J41" s="68">
        <v>1</v>
      </c>
      <c r="K41" s="48"/>
    </row>
    <row r="42" spans="1:11" ht="28.8" x14ac:dyDescent="0.3">
      <c r="A42" s="29">
        <v>40</v>
      </c>
      <c r="B42" s="29" t="s">
        <v>440</v>
      </c>
      <c r="C42" s="60" t="s">
        <v>1851</v>
      </c>
      <c r="D42" s="35"/>
      <c r="E42" s="63" t="s">
        <v>739</v>
      </c>
      <c r="F42" s="42" t="s">
        <v>1865</v>
      </c>
      <c r="G42" s="58">
        <v>34.299999999999997</v>
      </c>
      <c r="H42" s="68"/>
      <c r="I42" s="68"/>
      <c r="J42" s="68">
        <v>1</v>
      </c>
      <c r="K42" s="48"/>
    </row>
    <row r="43" spans="1:11" x14ac:dyDescent="0.3">
      <c r="A43" s="29">
        <v>41</v>
      </c>
      <c r="B43" s="29" t="s">
        <v>440</v>
      </c>
      <c r="C43" s="48" t="s">
        <v>458</v>
      </c>
      <c r="D43" s="190">
        <v>143</v>
      </c>
      <c r="E43" s="63" t="s">
        <v>1407</v>
      </c>
      <c r="F43" s="116" t="s">
        <v>1023</v>
      </c>
      <c r="G43" s="58" t="s">
        <v>342</v>
      </c>
      <c r="H43" s="68">
        <v>37</v>
      </c>
      <c r="I43" s="68"/>
      <c r="J43" s="68">
        <v>6</v>
      </c>
      <c r="K43" s="48"/>
    </row>
    <row r="44" spans="1:11" x14ac:dyDescent="0.3">
      <c r="A44" s="29">
        <v>42</v>
      </c>
      <c r="B44" s="29" t="s">
        <v>440</v>
      </c>
      <c r="C44" s="60" t="s">
        <v>14</v>
      </c>
      <c r="D44" s="92">
        <v>143</v>
      </c>
      <c r="E44" s="63" t="s">
        <v>1404</v>
      </c>
      <c r="F44" s="42" t="s">
        <v>1023</v>
      </c>
      <c r="G44" s="58" t="s">
        <v>377</v>
      </c>
      <c r="H44" s="68">
        <v>47.6</v>
      </c>
      <c r="I44" s="68"/>
      <c r="J44" s="68">
        <v>12</v>
      </c>
      <c r="K44" s="48"/>
    </row>
    <row r="45" spans="1:11" ht="43.2" x14ac:dyDescent="0.3">
      <c r="A45" s="29">
        <v>43</v>
      </c>
      <c r="B45" s="29" t="s">
        <v>440</v>
      </c>
      <c r="C45" s="60" t="s">
        <v>274</v>
      </c>
      <c r="D45" s="88">
        <v>1030</v>
      </c>
      <c r="E45" s="63" t="s">
        <v>483</v>
      </c>
      <c r="F45" s="42" t="s">
        <v>484</v>
      </c>
      <c r="G45" s="58"/>
      <c r="H45" s="68">
        <v>40</v>
      </c>
      <c r="I45" s="68" t="s">
        <v>379</v>
      </c>
      <c r="J45" s="68">
        <v>8</v>
      </c>
      <c r="K45" s="48"/>
    </row>
    <row r="46" spans="1:11" ht="28.8" x14ac:dyDescent="0.3">
      <c r="A46" s="29">
        <v>44</v>
      </c>
      <c r="B46" s="29" t="s">
        <v>440</v>
      </c>
      <c r="C46" s="60" t="s">
        <v>348</v>
      </c>
      <c r="D46" s="92">
        <v>488</v>
      </c>
      <c r="E46" s="63" t="s">
        <v>483</v>
      </c>
      <c r="F46" s="42" t="s">
        <v>1009</v>
      </c>
      <c r="G46" s="58" t="s">
        <v>378</v>
      </c>
      <c r="H46" s="68"/>
      <c r="I46" s="68"/>
      <c r="J46" s="155">
        <v>5</v>
      </c>
      <c r="K46" s="48"/>
    </row>
    <row r="47" spans="1:11" x14ac:dyDescent="0.3">
      <c r="A47" s="29">
        <v>45</v>
      </c>
      <c r="B47" s="29" t="s">
        <v>440</v>
      </c>
      <c r="C47" s="60" t="s">
        <v>17</v>
      </c>
      <c r="D47" s="88">
        <v>1040</v>
      </c>
      <c r="E47" s="63" t="s">
        <v>483</v>
      </c>
      <c r="F47" s="42" t="s">
        <v>472</v>
      </c>
      <c r="G47" s="58"/>
      <c r="H47" s="68">
        <v>47.7</v>
      </c>
      <c r="I47" s="68" t="s">
        <v>822</v>
      </c>
      <c r="J47" s="68">
        <v>10</v>
      </c>
      <c r="K47" s="48"/>
    </row>
    <row r="48" spans="1:11" x14ac:dyDescent="0.3">
      <c r="A48" s="29">
        <v>46</v>
      </c>
      <c r="B48" s="29" t="s">
        <v>440</v>
      </c>
      <c r="C48" s="60" t="s">
        <v>17</v>
      </c>
      <c r="D48" s="88">
        <v>1040</v>
      </c>
      <c r="E48" s="63" t="s">
        <v>483</v>
      </c>
      <c r="F48" s="42" t="s">
        <v>518</v>
      </c>
      <c r="G48" s="58"/>
      <c r="H48" s="68">
        <v>48</v>
      </c>
      <c r="I48" s="68" t="s">
        <v>810</v>
      </c>
      <c r="J48" s="68">
        <v>3</v>
      </c>
      <c r="K48" s="48"/>
    </row>
    <row r="49" spans="1:11" x14ac:dyDescent="0.3">
      <c r="A49" s="29">
        <v>47</v>
      </c>
      <c r="B49" s="29" t="s">
        <v>440</v>
      </c>
      <c r="C49" s="60" t="s">
        <v>456</v>
      </c>
      <c r="D49" s="88">
        <v>1040</v>
      </c>
      <c r="E49" s="63" t="s">
        <v>1406</v>
      </c>
      <c r="F49" s="42" t="s">
        <v>518</v>
      </c>
      <c r="G49" s="58"/>
      <c r="H49" s="68">
        <v>36.700000000000003</v>
      </c>
      <c r="I49" s="68" t="s">
        <v>399</v>
      </c>
      <c r="J49" s="68">
        <v>7</v>
      </c>
      <c r="K49" s="48"/>
    </row>
    <row r="50" spans="1:11" x14ac:dyDescent="0.3">
      <c r="A50" s="29">
        <v>48</v>
      </c>
      <c r="B50" s="29" t="s">
        <v>440</v>
      </c>
      <c r="C50" s="60" t="s">
        <v>54</v>
      </c>
      <c r="D50" s="92">
        <v>1043</v>
      </c>
      <c r="E50" s="63" t="s">
        <v>1404</v>
      </c>
      <c r="F50" s="42" t="s">
        <v>1351</v>
      </c>
      <c r="G50" s="58"/>
      <c r="H50" s="68">
        <v>49</v>
      </c>
      <c r="I50" s="68" t="s">
        <v>380</v>
      </c>
      <c r="J50" s="68">
        <v>7</v>
      </c>
      <c r="K50" s="48"/>
    </row>
    <row r="51" spans="1:11" ht="28.8" x14ac:dyDescent="0.3">
      <c r="A51" s="29">
        <v>49</v>
      </c>
      <c r="B51" s="29" t="s">
        <v>440</v>
      </c>
      <c r="C51" s="60" t="s">
        <v>375</v>
      </c>
      <c r="D51" s="88">
        <v>1072</v>
      </c>
      <c r="E51" s="63" t="s">
        <v>483</v>
      </c>
      <c r="F51" s="42" t="s">
        <v>572</v>
      </c>
      <c r="G51" s="58" t="s">
        <v>353</v>
      </c>
      <c r="H51" s="68">
        <v>47.2</v>
      </c>
      <c r="I51" s="68"/>
      <c r="J51" s="68">
        <v>6</v>
      </c>
      <c r="K51" s="48"/>
    </row>
    <row r="52" spans="1:11" ht="43.2" x14ac:dyDescent="0.3">
      <c r="A52" s="29">
        <v>50</v>
      </c>
      <c r="B52" s="29" t="s">
        <v>440</v>
      </c>
      <c r="C52" s="60" t="s">
        <v>457</v>
      </c>
      <c r="D52" s="88">
        <v>1072</v>
      </c>
      <c r="E52" s="63" t="s">
        <v>1407</v>
      </c>
      <c r="F52" s="42" t="s">
        <v>574</v>
      </c>
      <c r="G52" s="58" t="s">
        <v>400</v>
      </c>
      <c r="H52" s="68">
        <v>36.6</v>
      </c>
      <c r="I52" s="68"/>
      <c r="J52" s="68">
        <v>21</v>
      </c>
      <c r="K52" s="48"/>
    </row>
    <row r="53" spans="1:11" ht="28.8" x14ac:dyDescent="0.3">
      <c r="A53" s="29">
        <v>51</v>
      </c>
      <c r="B53" s="29" t="s">
        <v>440</v>
      </c>
      <c r="C53" s="60" t="s">
        <v>352</v>
      </c>
      <c r="D53" s="88">
        <v>1090</v>
      </c>
      <c r="E53" s="63" t="s">
        <v>614</v>
      </c>
      <c r="F53" s="42" t="s">
        <v>615</v>
      </c>
      <c r="G53" s="58">
        <v>41</v>
      </c>
      <c r="H53" s="68"/>
      <c r="I53" s="68"/>
      <c r="J53" s="68">
        <v>1</v>
      </c>
      <c r="K53" s="48"/>
    </row>
    <row r="54" spans="1:11" x14ac:dyDescent="0.3">
      <c r="A54" s="29">
        <v>52</v>
      </c>
      <c r="B54" s="29" t="s">
        <v>440</v>
      </c>
      <c r="C54" s="60" t="s">
        <v>352</v>
      </c>
      <c r="D54" s="88">
        <v>1090</v>
      </c>
      <c r="E54" s="63" t="s">
        <v>616</v>
      </c>
      <c r="F54" s="42" t="s">
        <v>620</v>
      </c>
      <c r="G54" s="58">
        <v>44</v>
      </c>
      <c r="H54" s="68"/>
      <c r="I54" s="68"/>
      <c r="J54" s="68">
        <v>1</v>
      </c>
      <c r="K54" s="48"/>
    </row>
    <row r="55" spans="1:11" x14ac:dyDescent="0.3">
      <c r="A55" s="29">
        <v>53</v>
      </c>
      <c r="B55" s="29" t="s">
        <v>440</v>
      </c>
      <c r="C55" s="60" t="s">
        <v>1883</v>
      </c>
      <c r="D55" s="35"/>
      <c r="E55" s="63" t="s">
        <v>483</v>
      </c>
      <c r="F55" s="42" t="s">
        <v>490</v>
      </c>
      <c r="G55" s="58" t="s">
        <v>1915</v>
      </c>
      <c r="H55" s="68"/>
      <c r="I55" s="68"/>
      <c r="J55" s="155">
        <v>5</v>
      </c>
      <c r="K55" s="48"/>
    </row>
    <row r="56" spans="1:11" x14ac:dyDescent="0.3">
      <c r="A56" s="29">
        <v>54</v>
      </c>
      <c r="B56" s="29" t="s">
        <v>440</v>
      </c>
      <c r="C56" s="85" t="s">
        <v>2082</v>
      </c>
      <c r="D56" s="35"/>
      <c r="E56" s="63"/>
      <c r="F56" s="42"/>
      <c r="G56" s="58"/>
      <c r="H56" s="68"/>
      <c r="I56" s="68"/>
      <c r="J56" s="16">
        <f>SUM(J34:J55)</f>
        <v>108</v>
      </c>
      <c r="K56" s="16" t="s">
        <v>2231</v>
      </c>
    </row>
    <row r="57" spans="1:11" x14ac:dyDescent="0.3">
      <c r="A57" s="29">
        <v>55</v>
      </c>
      <c r="B57" s="29"/>
      <c r="C57" s="60"/>
      <c r="D57" s="35"/>
      <c r="E57" s="63"/>
      <c r="F57" s="42"/>
      <c r="G57" s="58"/>
      <c r="H57" s="68"/>
      <c r="I57" s="68"/>
      <c r="J57" s="68"/>
      <c r="K57" s="48"/>
    </row>
    <row r="58" spans="1:11" x14ac:dyDescent="0.3">
      <c r="A58" s="29">
        <v>56</v>
      </c>
      <c r="B58" s="29" t="s">
        <v>441</v>
      </c>
      <c r="C58" s="85" t="s">
        <v>21</v>
      </c>
      <c r="D58" s="194"/>
      <c r="E58" s="213"/>
      <c r="F58" s="56"/>
      <c r="G58" s="58"/>
      <c r="H58" s="68"/>
      <c r="I58" s="68"/>
      <c r="J58" s="68"/>
      <c r="K58" s="48"/>
    </row>
    <row r="59" spans="1:11" x14ac:dyDescent="0.3">
      <c r="A59" s="29">
        <v>57</v>
      </c>
      <c r="B59" s="29" t="s">
        <v>441</v>
      </c>
      <c r="C59" s="60" t="s">
        <v>305</v>
      </c>
      <c r="D59" s="88">
        <v>1119</v>
      </c>
      <c r="E59" s="63" t="s">
        <v>738</v>
      </c>
      <c r="F59" s="42" t="s">
        <v>726</v>
      </c>
      <c r="G59" s="58">
        <v>23</v>
      </c>
      <c r="H59" s="68"/>
      <c r="I59" s="68"/>
      <c r="J59" s="68">
        <v>1</v>
      </c>
      <c r="K59" s="48"/>
    </row>
    <row r="60" spans="1:11" x14ac:dyDescent="0.3">
      <c r="A60" s="29">
        <v>58</v>
      </c>
      <c r="B60" s="29" t="s">
        <v>441</v>
      </c>
      <c r="C60" s="60" t="s">
        <v>455</v>
      </c>
      <c r="D60" s="88">
        <v>1119</v>
      </c>
      <c r="E60" s="63" t="s">
        <v>739</v>
      </c>
      <c r="F60" s="42" t="s">
        <v>726</v>
      </c>
      <c r="G60" s="58">
        <v>32</v>
      </c>
      <c r="H60" s="68"/>
      <c r="I60" s="68"/>
      <c r="J60" s="68">
        <v>1</v>
      </c>
      <c r="K60" s="48"/>
    </row>
    <row r="61" spans="1:11" ht="28.8" x14ac:dyDescent="0.3">
      <c r="A61" s="29">
        <v>59</v>
      </c>
      <c r="B61" s="29" t="s">
        <v>441</v>
      </c>
      <c r="C61" s="60" t="s">
        <v>747</v>
      </c>
      <c r="D61" s="88">
        <v>1125</v>
      </c>
      <c r="E61" s="63" t="s">
        <v>696</v>
      </c>
      <c r="F61" s="42" t="s">
        <v>1554</v>
      </c>
      <c r="G61" s="58">
        <v>31.8</v>
      </c>
      <c r="H61" s="68"/>
      <c r="I61" s="68"/>
      <c r="J61" s="68">
        <v>1</v>
      </c>
      <c r="K61" s="48"/>
    </row>
    <row r="62" spans="1:11" ht="28.8" x14ac:dyDescent="0.3">
      <c r="A62" s="29">
        <v>60</v>
      </c>
      <c r="B62" s="29" t="s">
        <v>441</v>
      </c>
      <c r="C62" s="60" t="s">
        <v>1552</v>
      </c>
      <c r="D62" s="35"/>
      <c r="E62" s="63" t="s">
        <v>696</v>
      </c>
      <c r="F62" s="42" t="s">
        <v>1555</v>
      </c>
      <c r="G62" s="58"/>
      <c r="H62" s="68">
        <v>28</v>
      </c>
      <c r="I62" s="68" t="s">
        <v>1557</v>
      </c>
      <c r="J62" s="68">
        <v>4</v>
      </c>
      <c r="K62" s="48"/>
    </row>
    <row r="63" spans="1:11" x14ac:dyDescent="0.3">
      <c r="A63" s="29">
        <v>61</v>
      </c>
      <c r="B63" s="29" t="s">
        <v>441</v>
      </c>
      <c r="C63" s="60" t="s">
        <v>1414</v>
      </c>
      <c r="D63" s="57">
        <v>1479</v>
      </c>
      <c r="E63" s="63" t="s">
        <v>1415</v>
      </c>
      <c r="F63" s="42" t="s">
        <v>1416</v>
      </c>
      <c r="G63" s="68">
        <v>22.9</v>
      </c>
      <c r="H63" s="23"/>
      <c r="I63" s="68"/>
      <c r="J63" s="68">
        <v>1</v>
      </c>
      <c r="K63" s="48"/>
    </row>
    <row r="64" spans="1:11" ht="28.8" x14ac:dyDescent="0.3">
      <c r="A64" s="29">
        <v>62</v>
      </c>
      <c r="B64" s="29" t="s">
        <v>441</v>
      </c>
      <c r="C64" s="60" t="s">
        <v>459</v>
      </c>
      <c r="D64" s="88">
        <v>1126</v>
      </c>
      <c r="E64" s="63" t="s">
        <v>739</v>
      </c>
      <c r="F64" s="42" t="s">
        <v>754</v>
      </c>
      <c r="G64" s="58">
        <v>31.8</v>
      </c>
      <c r="H64" s="68"/>
      <c r="I64" s="68"/>
      <c r="J64" s="68">
        <v>1</v>
      </c>
      <c r="K64" s="48"/>
    </row>
    <row r="65" spans="1:11" ht="43.2" x14ac:dyDescent="0.3">
      <c r="A65" s="29">
        <v>63</v>
      </c>
      <c r="B65" s="29" t="s">
        <v>441</v>
      </c>
      <c r="C65" s="60" t="s">
        <v>274</v>
      </c>
      <c r="D65" s="88">
        <v>1030</v>
      </c>
      <c r="E65" s="63" t="s">
        <v>483</v>
      </c>
      <c r="F65" s="42" t="s">
        <v>484</v>
      </c>
      <c r="G65" s="58"/>
      <c r="H65" s="68">
        <v>26.7</v>
      </c>
      <c r="I65" s="68" t="s">
        <v>382</v>
      </c>
      <c r="J65" s="68">
        <v>7</v>
      </c>
      <c r="K65" s="48"/>
    </row>
    <row r="66" spans="1:11" ht="28.8" x14ac:dyDescent="0.3">
      <c r="A66" s="29">
        <v>64</v>
      </c>
      <c r="B66" s="29" t="s">
        <v>441</v>
      </c>
      <c r="C66" s="60" t="s">
        <v>348</v>
      </c>
      <c r="D66" s="92">
        <v>488</v>
      </c>
      <c r="E66" s="63" t="s">
        <v>483</v>
      </c>
      <c r="F66" s="42" t="s">
        <v>1009</v>
      </c>
      <c r="G66" s="58" t="s">
        <v>381</v>
      </c>
      <c r="H66" s="68"/>
      <c r="I66" s="68"/>
      <c r="J66" s="155">
        <v>5</v>
      </c>
      <c r="K66" s="48"/>
    </row>
    <row r="67" spans="1:11" x14ac:dyDescent="0.3">
      <c r="A67" s="29">
        <v>65</v>
      </c>
      <c r="B67" s="29" t="s">
        <v>441</v>
      </c>
      <c r="C67" s="60" t="s">
        <v>17</v>
      </c>
      <c r="D67" s="88">
        <v>1040</v>
      </c>
      <c r="E67" s="63" t="s">
        <v>483</v>
      </c>
      <c r="F67" s="42" t="s">
        <v>472</v>
      </c>
      <c r="G67" s="58"/>
      <c r="H67" s="68">
        <v>43.6</v>
      </c>
      <c r="I67" s="68" t="s">
        <v>823</v>
      </c>
      <c r="J67" s="68">
        <v>10</v>
      </c>
      <c r="K67" s="48"/>
    </row>
    <row r="68" spans="1:11" x14ac:dyDescent="0.3">
      <c r="A68" s="29">
        <v>66</v>
      </c>
      <c r="B68" s="29" t="s">
        <v>441</v>
      </c>
      <c r="C68" s="60" t="s">
        <v>17</v>
      </c>
      <c r="D68" s="88">
        <v>1040</v>
      </c>
      <c r="E68" s="63" t="s">
        <v>483</v>
      </c>
      <c r="F68" s="42" t="s">
        <v>518</v>
      </c>
      <c r="G68" s="58"/>
      <c r="H68" s="68">
        <v>28.3</v>
      </c>
      <c r="I68" s="68" t="s">
        <v>588</v>
      </c>
      <c r="J68" s="68">
        <v>3</v>
      </c>
      <c r="K68" s="48"/>
    </row>
    <row r="69" spans="1:11" x14ac:dyDescent="0.3">
      <c r="A69" s="29">
        <v>67</v>
      </c>
      <c r="B69" s="29" t="s">
        <v>441</v>
      </c>
      <c r="C69" s="60" t="s">
        <v>456</v>
      </c>
      <c r="D69" s="88">
        <v>1040</v>
      </c>
      <c r="E69" s="63" t="s">
        <v>1406</v>
      </c>
      <c r="F69" s="42" t="s">
        <v>518</v>
      </c>
      <c r="G69" s="58"/>
      <c r="H69" s="68">
        <v>23</v>
      </c>
      <c r="I69" s="68" t="s">
        <v>401</v>
      </c>
      <c r="J69" s="68">
        <v>7</v>
      </c>
      <c r="K69" s="48"/>
    </row>
    <row r="70" spans="1:11" x14ac:dyDescent="0.3">
      <c r="A70" s="29">
        <v>68</v>
      </c>
      <c r="B70" s="29" t="s">
        <v>441</v>
      </c>
      <c r="C70" s="60" t="s">
        <v>54</v>
      </c>
      <c r="D70" s="92">
        <v>1043</v>
      </c>
      <c r="E70" s="63" t="s">
        <v>1404</v>
      </c>
      <c r="F70" s="42" t="s">
        <v>1351</v>
      </c>
      <c r="G70" s="58"/>
      <c r="H70" s="68">
        <v>27.6</v>
      </c>
      <c r="I70" s="68" t="s">
        <v>383</v>
      </c>
      <c r="J70" s="68">
        <v>7</v>
      </c>
      <c r="K70" s="48"/>
    </row>
    <row r="71" spans="1:11" ht="28.8" x14ac:dyDescent="0.3">
      <c r="A71" s="29">
        <v>69</v>
      </c>
      <c r="B71" s="29" t="s">
        <v>441</v>
      </c>
      <c r="C71" s="60" t="s">
        <v>375</v>
      </c>
      <c r="D71" s="88">
        <v>1072</v>
      </c>
      <c r="E71" s="63" t="s">
        <v>483</v>
      </c>
      <c r="F71" s="42" t="s">
        <v>572</v>
      </c>
      <c r="G71" s="58" t="s">
        <v>384</v>
      </c>
      <c r="H71" s="68">
        <v>30.6</v>
      </c>
      <c r="I71" s="68"/>
      <c r="J71" s="68">
        <v>6</v>
      </c>
      <c r="K71" s="48"/>
    </row>
    <row r="72" spans="1:11" ht="43.2" x14ac:dyDescent="0.3">
      <c r="A72" s="29">
        <v>70</v>
      </c>
      <c r="B72" s="29" t="s">
        <v>441</v>
      </c>
      <c r="C72" s="60" t="s">
        <v>457</v>
      </c>
      <c r="D72" s="88">
        <v>1072</v>
      </c>
      <c r="E72" s="63" t="s">
        <v>1407</v>
      </c>
      <c r="F72" s="42" t="s">
        <v>574</v>
      </c>
      <c r="G72" s="58" t="s">
        <v>402</v>
      </c>
      <c r="H72" s="68">
        <v>33.200000000000003</v>
      </c>
      <c r="I72" s="68"/>
      <c r="J72" s="68">
        <v>21</v>
      </c>
      <c r="K72" s="48"/>
    </row>
    <row r="73" spans="1:11" ht="28.8" x14ac:dyDescent="0.3">
      <c r="A73" s="29">
        <v>71</v>
      </c>
      <c r="B73" s="29" t="s">
        <v>441</v>
      </c>
      <c r="C73" s="60" t="s">
        <v>352</v>
      </c>
      <c r="D73" s="88">
        <v>1090</v>
      </c>
      <c r="E73" s="63" t="s">
        <v>614</v>
      </c>
      <c r="F73" s="42" t="s">
        <v>615</v>
      </c>
      <c r="G73" s="58">
        <v>18</v>
      </c>
      <c r="H73" s="68"/>
      <c r="I73" s="68"/>
      <c r="J73" s="68">
        <v>1</v>
      </c>
      <c r="K73" s="48"/>
    </row>
    <row r="74" spans="1:11" x14ac:dyDescent="0.3">
      <c r="A74" s="29">
        <v>72</v>
      </c>
      <c r="B74" s="29" t="s">
        <v>441</v>
      </c>
      <c r="C74" s="60" t="s">
        <v>352</v>
      </c>
      <c r="D74" s="88">
        <v>1090</v>
      </c>
      <c r="E74" s="63" t="s">
        <v>616</v>
      </c>
      <c r="F74" s="42" t="s">
        <v>620</v>
      </c>
      <c r="G74" s="58">
        <v>28</v>
      </c>
      <c r="H74" s="68"/>
      <c r="I74" s="68"/>
      <c r="J74" s="68">
        <v>1</v>
      </c>
      <c r="K74" s="48"/>
    </row>
    <row r="75" spans="1:11" x14ac:dyDescent="0.3">
      <c r="A75" s="29">
        <v>73</v>
      </c>
      <c r="B75" s="29" t="s">
        <v>441</v>
      </c>
      <c r="C75" s="60" t="s">
        <v>1883</v>
      </c>
      <c r="D75" s="35"/>
      <c r="E75" s="63" t="s">
        <v>483</v>
      </c>
      <c r="F75" s="42" t="s">
        <v>490</v>
      </c>
      <c r="G75" s="58" t="s">
        <v>1914</v>
      </c>
      <c r="H75" s="68"/>
      <c r="I75" s="68"/>
      <c r="J75" s="155">
        <v>5</v>
      </c>
      <c r="K75" s="48"/>
    </row>
    <row r="76" spans="1:11" ht="28.8" x14ac:dyDescent="0.3">
      <c r="A76" s="29">
        <v>74</v>
      </c>
      <c r="B76" s="29" t="s">
        <v>441</v>
      </c>
      <c r="C76" s="60" t="s">
        <v>1877</v>
      </c>
      <c r="D76" s="35"/>
      <c r="E76" s="63" t="s">
        <v>483</v>
      </c>
      <c r="F76" s="42" t="s">
        <v>1878</v>
      </c>
      <c r="G76" s="58">
        <v>38</v>
      </c>
      <c r="H76" s="68"/>
      <c r="I76" s="68"/>
      <c r="J76" s="155">
        <v>5</v>
      </c>
      <c r="K76" s="48"/>
    </row>
    <row r="77" spans="1:11" x14ac:dyDescent="0.3">
      <c r="A77" s="29">
        <v>75</v>
      </c>
      <c r="B77" s="29" t="s">
        <v>441</v>
      </c>
      <c r="C77" s="85" t="s">
        <v>2082</v>
      </c>
      <c r="D77" s="35"/>
      <c r="E77" s="63"/>
      <c r="F77" s="42"/>
      <c r="G77" s="58"/>
      <c r="H77" s="68"/>
      <c r="I77" s="68"/>
      <c r="J77" s="16">
        <f>SUM(J59:J76)</f>
        <v>87</v>
      </c>
      <c r="K77" s="16" t="s">
        <v>2232</v>
      </c>
    </row>
    <row r="78" spans="1:11" x14ac:dyDescent="0.3">
      <c r="A78" s="29">
        <v>76</v>
      </c>
      <c r="B78" s="29"/>
      <c r="C78" s="60"/>
      <c r="D78" s="35"/>
      <c r="E78" s="63"/>
      <c r="F78" s="42"/>
      <c r="G78" s="58"/>
      <c r="H78" s="68"/>
      <c r="I78" s="68"/>
      <c r="J78" s="68"/>
      <c r="K78" s="48"/>
    </row>
    <row r="79" spans="1:11" x14ac:dyDescent="0.3">
      <c r="A79" s="29">
        <v>77</v>
      </c>
      <c r="B79" s="29" t="s">
        <v>442</v>
      </c>
      <c r="C79" s="85" t="s">
        <v>26</v>
      </c>
      <c r="D79" s="194"/>
      <c r="E79" s="213"/>
      <c r="F79" s="56"/>
      <c r="G79" s="58"/>
      <c r="H79" s="68"/>
      <c r="I79" s="68"/>
      <c r="J79" s="68"/>
      <c r="K79" s="48"/>
    </row>
    <row r="80" spans="1:11" x14ac:dyDescent="0.3">
      <c r="A80" s="29">
        <v>78</v>
      </c>
      <c r="B80" s="29" t="s">
        <v>442</v>
      </c>
      <c r="C80" s="60" t="s">
        <v>455</v>
      </c>
      <c r="D80" s="88">
        <v>1119</v>
      </c>
      <c r="E80" s="63" t="s">
        <v>738</v>
      </c>
      <c r="F80" s="42" t="s">
        <v>726</v>
      </c>
      <c r="G80" s="58">
        <v>33.5</v>
      </c>
      <c r="H80" s="68"/>
      <c r="I80" s="68"/>
      <c r="J80" s="29">
        <v>1</v>
      </c>
      <c r="K80" s="48"/>
    </row>
    <row r="81" spans="1:11" x14ac:dyDescent="0.3">
      <c r="A81" s="29">
        <v>79</v>
      </c>
      <c r="B81" s="29" t="s">
        <v>442</v>
      </c>
      <c r="C81" s="60" t="s">
        <v>455</v>
      </c>
      <c r="D81" s="88">
        <v>1119</v>
      </c>
      <c r="E81" s="63" t="s">
        <v>739</v>
      </c>
      <c r="F81" s="42" t="s">
        <v>726</v>
      </c>
      <c r="G81" s="58">
        <v>37.6</v>
      </c>
      <c r="H81" s="68"/>
      <c r="I81" s="68"/>
      <c r="J81" s="29">
        <v>1</v>
      </c>
      <c r="K81" s="48"/>
    </row>
    <row r="82" spans="1:11" ht="28.8" x14ac:dyDescent="0.3">
      <c r="A82" s="29">
        <v>80</v>
      </c>
      <c r="B82" s="29" t="s">
        <v>442</v>
      </c>
      <c r="C82" s="60" t="s">
        <v>1552</v>
      </c>
      <c r="D82" s="35"/>
      <c r="E82" s="63" t="s">
        <v>696</v>
      </c>
      <c r="F82" s="42" t="s">
        <v>1555</v>
      </c>
      <c r="G82" s="58"/>
      <c r="H82" s="68">
        <v>39</v>
      </c>
      <c r="I82" s="68" t="s">
        <v>1558</v>
      </c>
      <c r="J82" s="29">
        <v>4</v>
      </c>
      <c r="K82" s="59" t="s">
        <v>1559</v>
      </c>
    </row>
    <row r="83" spans="1:11" x14ac:dyDescent="0.3">
      <c r="A83" s="29">
        <v>81</v>
      </c>
      <c r="B83" s="29" t="s">
        <v>442</v>
      </c>
      <c r="C83" s="60" t="s">
        <v>1414</v>
      </c>
      <c r="D83" s="57">
        <v>1479</v>
      </c>
      <c r="E83" s="63" t="s">
        <v>1415</v>
      </c>
      <c r="F83" s="42" t="s">
        <v>1416</v>
      </c>
      <c r="G83" s="58"/>
      <c r="H83" s="68">
        <v>31.8</v>
      </c>
      <c r="I83" s="68"/>
      <c r="J83" s="155">
        <v>5</v>
      </c>
      <c r="K83" s="48"/>
    </row>
    <row r="84" spans="1:11" ht="28.8" x14ac:dyDescent="0.3">
      <c r="A84" s="29">
        <v>82</v>
      </c>
      <c r="B84" s="29" t="s">
        <v>442</v>
      </c>
      <c r="C84" s="60" t="s">
        <v>459</v>
      </c>
      <c r="D84" s="88">
        <v>1126</v>
      </c>
      <c r="E84" s="63" t="s">
        <v>739</v>
      </c>
      <c r="F84" s="42" t="s">
        <v>754</v>
      </c>
      <c r="G84" s="58">
        <v>38</v>
      </c>
      <c r="H84" s="68"/>
      <c r="I84" s="68"/>
      <c r="J84" s="29">
        <v>1</v>
      </c>
      <c r="K84" s="48"/>
    </row>
    <row r="85" spans="1:11" x14ac:dyDescent="0.3">
      <c r="A85" s="29">
        <v>83</v>
      </c>
      <c r="B85" s="29" t="s">
        <v>442</v>
      </c>
      <c r="C85" s="60" t="s">
        <v>1851</v>
      </c>
      <c r="D85" s="35"/>
      <c r="E85" s="63" t="s">
        <v>696</v>
      </c>
      <c r="F85" s="42" t="s">
        <v>1864</v>
      </c>
      <c r="G85" s="58">
        <v>40.6</v>
      </c>
      <c r="H85" s="68"/>
      <c r="I85" s="68"/>
      <c r="J85" s="68">
        <v>1</v>
      </c>
      <c r="K85" s="48"/>
    </row>
    <row r="86" spans="1:11" x14ac:dyDescent="0.3">
      <c r="A86" s="29">
        <v>84</v>
      </c>
      <c r="B86" s="29" t="s">
        <v>442</v>
      </c>
      <c r="C86" s="60" t="s">
        <v>1851</v>
      </c>
      <c r="D86" s="35"/>
      <c r="E86" s="63" t="s">
        <v>1415</v>
      </c>
      <c r="F86" s="42" t="s">
        <v>1416</v>
      </c>
      <c r="G86" s="58">
        <v>35.6</v>
      </c>
      <c r="H86" s="68"/>
      <c r="I86" s="68"/>
      <c r="J86" s="68">
        <v>1</v>
      </c>
      <c r="K86" s="48"/>
    </row>
    <row r="87" spans="1:11" ht="28.8" x14ac:dyDescent="0.3">
      <c r="A87" s="29">
        <v>85</v>
      </c>
      <c r="B87" s="29" t="s">
        <v>442</v>
      </c>
      <c r="C87" s="60" t="s">
        <v>1851</v>
      </c>
      <c r="D87" s="35"/>
      <c r="E87" s="63" t="s">
        <v>739</v>
      </c>
      <c r="F87" s="42" t="s">
        <v>1865</v>
      </c>
      <c r="G87" s="58">
        <v>35.6</v>
      </c>
      <c r="H87" s="68"/>
      <c r="I87" s="68"/>
      <c r="J87" s="68">
        <v>1</v>
      </c>
      <c r="K87" s="48"/>
    </row>
    <row r="88" spans="1:11" ht="43.2" x14ac:dyDescent="0.3">
      <c r="A88" s="29">
        <v>86</v>
      </c>
      <c r="B88" s="29" t="s">
        <v>442</v>
      </c>
      <c r="C88" s="60" t="s">
        <v>83</v>
      </c>
      <c r="D88" s="88">
        <v>1030</v>
      </c>
      <c r="E88" s="63" t="s">
        <v>483</v>
      </c>
      <c r="F88" s="42" t="s">
        <v>484</v>
      </c>
      <c r="G88" s="58"/>
      <c r="H88" s="68">
        <v>34.200000000000003</v>
      </c>
      <c r="I88" s="68" t="s">
        <v>386</v>
      </c>
      <c r="J88" s="68">
        <v>11</v>
      </c>
      <c r="K88" s="48"/>
    </row>
    <row r="89" spans="1:11" ht="28.8" x14ac:dyDescent="0.3">
      <c r="A89" s="29">
        <v>87</v>
      </c>
      <c r="B89" s="29" t="s">
        <v>442</v>
      </c>
      <c r="C89" s="60" t="s">
        <v>348</v>
      </c>
      <c r="D89" s="92">
        <v>488</v>
      </c>
      <c r="E89" s="63" t="s">
        <v>483</v>
      </c>
      <c r="F89" s="42" t="s">
        <v>1009</v>
      </c>
      <c r="G89" s="58" t="s">
        <v>385</v>
      </c>
      <c r="H89" s="68"/>
      <c r="I89" s="68"/>
      <c r="J89" s="155">
        <v>5</v>
      </c>
      <c r="K89" s="48"/>
    </row>
    <row r="90" spans="1:11" x14ac:dyDescent="0.3">
      <c r="A90" s="29">
        <v>88</v>
      </c>
      <c r="B90" s="29" t="s">
        <v>442</v>
      </c>
      <c r="C90" s="60" t="s">
        <v>17</v>
      </c>
      <c r="D90" s="88">
        <v>1040</v>
      </c>
      <c r="E90" s="63" t="s">
        <v>483</v>
      </c>
      <c r="F90" s="42" t="s">
        <v>472</v>
      </c>
      <c r="G90" s="58"/>
      <c r="H90" s="68">
        <v>37.200000000000003</v>
      </c>
      <c r="I90" s="68" t="s">
        <v>824</v>
      </c>
      <c r="J90" s="68">
        <v>10</v>
      </c>
      <c r="K90" s="48"/>
    </row>
    <row r="91" spans="1:11" x14ac:dyDescent="0.3">
      <c r="A91" s="29">
        <v>89</v>
      </c>
      <c r="B91" s="29" t="s">
        <v>442</v>
      </c>
      <c r="C91" s="60" t="s">
        <v>17</v>
      </c>
      <c r="D91" s="88">
        <v>1040</v>
      </c>
      <c r="E91" s="63" t="s">
        <v>483</v>
      </c>
      <c r="F91" s="42" t="s">
        <v>518</v>
      </c>
      <c r="G91" s="58"/>
      <c r="H91" s="68">
        <v>44</v>
      </c>
      <c r="I91" s="68" t="s">
        <v>825</v>
      </c>
      <c r="J91" s="68">
        <v>3</v>
      </c>
      <c r="K91" s="48"/>
    </row>
    <row r="92" spans="1:11" x14ac:dyDescent="0.3">
      <c r="A92" s="29">
        <v>90</v>
      </c>
      <c r="B92" s="29" t="s">
        <v>442</v>
      </c>
      <c r="C92" s="60" t="s">
        <v>456</v>
      </c>
      <c r="D92" s="88">
        <v>1040</v>
      </c>
      <c r="E92" s="63" t="s">
        <v>1406</v>
      </c>
      <c r="F92" s="42" t="s">
        <v>518</v>
      </c>
      <c r="G92" s="58"/>
      <c r="H92" s="68">
        <v>34</v>
      </c>
      <c r="I92" s="68" t="s">
        <v>403</v>
      </c>
      <c r="J92" s="68">
        <v>7</v>
      </c>
      <c r="K92" s="48"/>
    </row>
    <row r="93" spans="1:11" x14ac:dyDescent="0.3">
      <c r="A93" s="29">
        <v>91</v>
      </c>
      <c r="B93" s="29" t="s">
        <v>442</v>
      </c>
      <c r="C93" s="60" t="s">
        <v>54</v>
      </c>
      <c r="D93" s="92">
        <v>1043</v>
      </c>
      <c r="E93" s="63" t="s">
        <v>1404</v>
      </c>
      <c r="F93" s="42" t="s">
        <v>1351</v>
      </c>
      <c r="G93" s="58"/>
      <c r="H93" s="68">
        <v>38</v>
      </c>
      <c r="I93" s="68" t="s">
        <v>387</v>
      </c>
      <c r="J93" s="68">
        <v>7</v>
      </c>
      <c r="K93" s="48"/>
    </row>
    <row r="94" spans="1:11" ht="28.8" x14ac:dyDescent="0.3">
      <c r="A94" s="29">
        <v>92</v>
      </c>
      <c r="B94" s="29" t="s">
        <v>442</v>
      </c>
      <c r="C94" s="60" t="s">
        <v>375</v>
      </c>
      <c r="D94" s="88">
        <v>1072</v>
      </c>
      <c r="E94" s="63" t="s">
        <v>483</v>
      </c>
      <c r="F94" s="42" t="s">
        <v>572</v>
      </c>
      <c r="G94" s="58" t="s">
        <v>388</v>
      </c>
      <c r="H94" s="68">
        <v>41.4</v>
      </c>
      <c r="I94" s="68"/>
      <c r="J94" s="68">
        <v>6</v>
      </c>
      <c r="K94" s="48"/>
    </row>
    <row r="95" spans="1:11" ht="43.2" x14ac:dyDescent="0.3">
      <c r="A95" s="29">
        <v>93</v>
      </c>
      <c r="B95" s="29" t="s">
        <v>442</v>
      </c>
      <c r="C95" s="60" t="s">
        <v>457</v>
      </c>
      <c r="D95" s="88">
        <v>1072</v>
      </c>
      <c r="E95" s="63" t="s">
        <v>1407</v>
      </c>
      <c r="F95" s="42" t="s">
        <v>574</v>
      </c>
      <c r="G95" s="58" t="s">
        <v>404</v>
      </c>
      <c r="H95" s="68">
        <v>33.5</v>
      </c>
      <c r="I95" s="68"/>
      <c r="J95" s="68">
        <v>21</v>
      </c>
      <c r="K95" s="48"/>
    </row>
    <row r="96" spans="1:11" ht="28.8" x14ac:dyDescent="0.3">
      <c r="A96" s="29">
        <v>94</v>
      </c>
      <c r="B96" s="29" t="s">
        <v>442</v>
      </c>
      <c r="C96" s="60" t="s">
        <v>352</v>
      </c>
      <c r="D96" s="88">
        <v>1090</v>
      </c>
      <c r="E96" s="63" t="s">
        <v>614</v>
      </c>
      <c r="F96" s="42" t="s">
        <v>615</v>
      </c>
      <c r="G96" s="58">
        <v>34</v>
      </c>
      <c r="H96" s="68"/>
      <c r="I96" s="68"/>
      <c r="J96" s="68">
        <v>1</v>
      </c>
      <c r="K96" s="48"/>
    </row>
    <row r="97" spans="1:11" x14ac:dyDescent="0.3">
      <c r="A97" s="29">
        <v>95</v>
      </c>
      <c r="B97" s="29" t="s">
        <v>442</v>
      </c>
      <c r="C97" s="60" t="s">
        <v>352</v>
      </c>
      <c r="D97" s="88">
        <v>1090</v>
      </c>
      <c r="E97" s="63" t="s">
        <v>616</v>
      </c>
      <c r="F97" s="42" t="s">
        <v>620</v>
      </c>
      <c r="G97" s="58">
        <v>30</v>
      </c>
      <c r="H97" s="68"/>
      <c r="I97" s="68"/>
      <c r="J97" s="68">
        <v>1</v>
      </c>
      <c r="K97" s="48"/>
    </row>
    <row r="98" spans="1:11" x14ac:dyDescent="0.3">
      <c r="A98" s="29">
        <v>96</v>
      </c>
      <c r="B98" s="29" t="s">
        <v>442</v>
      </c>
      <c r="C98" s="60" t="s">
        <v>1883</v>
      </c>
      <c r="D98" s="35"/>
      <c r="E98" s="63" t="s">
        <v>483</v>
      </c>
      <c r="F98" s="42" t="s">
        <v>490</v>
      </c>
      <c r="G98" s="58" t="s">
        <v>1913</v>
      </c>
      <c r="H98" s="68"/>
      <c r="I98" s="68"/>
      <c r="J98" s="155">
        <v>5</v>
      </c>
      <c r="K98" s="48"/>
    </row>
    <row r="99" spans="1:11" ht="28.8" x14ac:dyDescent="0.3">
      <c r="A99" s="29">
        <v>97</v>
      </c>
      <c r="B99" s="29" t="s">
        <v>442</v>
      </c>
      <c r="C99" s="60" t="s">
        <v>1877</v>
      </c>
      <c r="D99" s="35"/>
      <c r="E99" s="63" t="s">
        <v>483</v>
      </c>
      <c r="F99" s="42" t="s">
        <v>1878</v>
      </c>
      <c r="G99" s="58" t="s">
        <v>750</v>
      </c>
      <c r="H99" s="68">
        <v>35.5</v>
      </c>
      <c r="I99" s="68"/>
      <c r="J99" s="155">
        <v>5</v>
      </c>
      <c r="K99" s="48"/>
    </row>
    <row r="100" spans="1:11" x14ac:dyDescent="0.3">
      <c r="A100" s="29">
        <v>98</v>
      </c>
      <c r="B100" s="29" t="s">
        <v>442</v>
      </c>
      <c r="C100" s="85" t="s">
        <v>2082</v>
      </c>
      <c r="D100" s="35"/>
      <c r="E100" s="63"/>
      <c r="F100" s="42"/>
      <c r="G100" s="58"/>
      <c r="H100" s="68"/>
      <c r="I100" s="68"/>
      <c r="J100" s="16">
        <f>SUM(J80:J99)</f>
        <v>97</v>
      </c>
      <c r="K100" s="16" t="s">
        <v>2233</v>
      </c>
    </row>
    <row r="101" spans="1:11" x14ac:dyDescent="0.3">
      <c r="A101" s="29">
        <v>99</v>
      </c>
      <c r="B101" s="29"/>
      <c r="C101" s="60"/>
      <c r="D101" s="35"/>
      <c r="E101" s="63"/>
      <c r="F101" s="42"/>
      <c r="G101" s="58"/>
      <c r="H101" s="68"/>
      <c r="I101" s="68"/>
      <c r="J101" s="68"/>
      <c r="K101" s="48"/>
    </row>
    <row r="102" spans="1:11" x14ac:dyDescent="0.3">
      <c r="A102" s="29">
        <v>100</v>
      </c>
      <c r="B102" s="29" t="s">
        <v>443</v>
      </c>
      <c r="C102" s="85" t="s">
        <v>33</v>
      </c>
      <c r="D102" s="194"/>
      <c r="E102" s="213"/>
      <c r="F102" s="56"/>
      <c r="G102" s="58"/>
      <c r="H102" s="68"/>
      <c r="I102" s="68"/>
      <c r="J102" s="68"/>
      <c r="K102" s="48"/>
    </row>
    <row r="103" spans="1:11" x14ac:dyDescent="0.3">
      <c r="A103" s="29">
        <v>101</v>
      </c>
      <c r="B103" s="29" t="s">
        <v>443</v>
      </c>
      <c r="C103" s="60" t="s">
        <v>305</v>
      </c>
      <c r="D103" s="88">
        <v>1119</v>
      </c>
      <c r="E103" s="63" t="s">
        <v>739</v>
      </c>
      <c r="F103" s="42" t="s">
        <v>726</v>
      </c>
      <c r="G103" s="58"/>
      <c r="H103" s="68">
        <v>19</v>
      </c>
      <c r="I103" s="68"/>
      <c r="J103" s="155">
        <v>5</v>
      </c>
      <c r="K103" s="48"/>
    </row>
    <row r="104" spans="1:11" ht="28.8" x14ac:dyDescent="0.3">
      <c r="A104" s="29">
        <v>102</v>
      </c>
      <c r="B104" s="29" t="s">
        <v>443</v>
      </c>
      <c r="C104" s="60" t="s">
        <v>1552</v>
      </c>
      <c r="D104" s="35"/>
      <c r="E104" s="63" t="s">
        <v>696</v>
      </c>
      <c r="F104" s="42" t="s">
        <v>1555</v>
      </c>
      <c r="G104" s="58">
        <v>38</v>
      </c>
      <c r="H104" s="68"/>
      <c r="I104" s="68"/>
      <c r="J104" s="155">
        <v>5</v>
      </c>
      <c r="K104" s="48"/>
    </row>
    <row r="105" spans="1:11" x14ac:dyDescent="0.3">
      <c r="A105" s="29">
        <v>103</v>
      </c>
      <c r="B105" s="29" t="s">
        <v>443</v>
      </c>
      <c r="C105" s="60" t="s">
        <v>1414</v>
      </c>
      <c r="D105" s="57">
        <v>1479</v>
      </c>
      <c r="E105" s="63" t="s">
        <v>1415</v>
      </c>
      <c r="F105" s="42" t="s">
        <v>1416</v>
      </c>
      <c r="G105" s="58" t="s">
        <v>1418</v>
      </c>
      <c r="H105" s="68"/>
      <c r="I105" s="68"/>
      <c r="J105" s="155">
        <v>5</v>
      </c>
      <c r="K105" s="48"/>
    </row>
    <row r="106" spans="1:11" ht="28.8" x14ac:dyDescent="0.3">
      <c r="A106" s="29">
        <v>104</v>
      </c>
      <c r="B106" s="29" t="s">
        <v>443</v>
      </c>
      <c r="C106" s="60" t="s">
        <v>459</v>
      </c>
      <c r="D106" s="88">
        <v>1126</v>
      </c>
      <c r="E106" s="63" t="s">
        <v>739</v>
      </c>
      <c r="F106" s="42" t="s">
        <v>754</v>
      </c>
      <c r="G106" s="91" t="s">
        <v>755</v>
      </c>
      <c r="H106" s="68"/>
      <c r="I106" s="68"/>
      <c r="J106" s="68"/>
      <c r="K106" s="29" t="s">
        <v>2229</v>
      </c>
    </row>
    <row r="107" spans="1:11" ht="43.2" x14ac:dyDescent="0.3">
      <c r="A107" s="29">
        <v>105</v>
      </c>
      <c r="B107" s="29" t="s">
        <v>443</v>
      </c>
      <c r="C107" s="60" t="s">
        <v>282</v>
      </c>
      <c r="D107" s="92">
        <v>1480</v>
      </c>
      <c r="E107" s="63" t="s">
        <v>1995</v>
      </c>
      <c r="F107" s="42" t="s">
        <v>1996</v>
      </c>
      <c r="G107" s="58" t="s">
        <v>1988</v>
      </c>
      <c r="H107" s="68"/>
      <c r="I107" s="68"/>
      <c r="J107" s="155">
        <v>5</v>
      </c>
      <c r="K107" s="48"/>
    </row>
    <row r="108" spans="1:11" x14ac:dyDescent="0.3">
      <c r="A108" s="29">
        <v>106</v>
      </c>
      <c r="B108" s="29" t="s">
        <v>443</v>
      </c>
      <c r="C108" s="60" t="s">
        <v>1851</v>
      </c>
      <c r="D108" s="35"/>
      <c r="E108" s="63" t="s">
        <v>696</v>
      </c>
      <c r="F108" s="42" t="s">
        <v>1864</v>
      </c>
      <c r="G108" s="58">
        <v>39.4</v>
      </c>
      <c r="H108" s="68"/>
      <c r="I108" s="68"/>
      <c r="J108" s="68">
        <v>1</v>
      </c>
      <c r="K108" s="48"/>
    </row>
    <row r="109" spans="1:11" x14ac:dyDescent="0.3">
      <c r="A109" s="29">
        <v>107</v>
      </c>
      <c r="B109" s="29" t="s">
        <v>443</v>
      </c>
      <c r="C109" s="60" t="s">
        <v>1851</v>
      </c>
      <c r="D109" s="35"/>
      <c r="E109" s="63" t="s">
        <v>1415</v>
      </c>
      <c r="F109" s="42" t="s">
        <v>1416</v>
      </c>
      <c r="G109" s="58">
        <v>30.5</v>
      </c>
      <c r="H109" s="68"/>
      <c r="I109" s="68"/>
      <c r="J109" s="68">
        <v>1</v>
      </c>
      <c r="K109" s="48"/>
    </row>
    <row r="110" spans="1:11" ht="28.8" x14ac:dyDescent="0.3">
      <c r="A110" s="29">
        <v>108</v>
      </c>
      <c r="B110" s="29" t="s">
        <v>443</v>
      </c>
      <c r="C110" s="60" t="s">
        <v>1851</v>
      </c>
      <c r="D110" s="35"/>
      <c r="E110" s="63" t="s">
        <v>739</v>
      </c>
      <c r="F110" s="42" t="s">
        <v>1865</v>
      </c>
      <c r="G110" s="58">
        <v>29.2</v>
      </c>
      <c r="H110" s="68"/>
      <c r="I110" s="68"/>
      <c r="J110" s="68">
        <v>1</v>
      </c>
      <c r="K110" s="48"/>
    </row>
    <row r="111" spans="1:11" x14ac:dyDescent="0.3">
      <c r="A111" s="29">
        <v>109</v>
      </c>
      <c r="B111" s="29" t="s">
        <v>443</v>
      </c>
      <c r="C111" s="60" t="s">
        <v>54</v>
      </c>
      <c r="D111" s="92">
        <v>1043</v>
      </c>
      <c r="E111" s="63" t="s">
        <v>1404</v>
      </c>
      <c r="F111" s="42" t="s">
        <v>1351</v>
      </c>
      <c r="G111" s="58" t="s">
        <v>750</v>
      </c>
      <c r="H111" s="68"/>
      <c r="I111" s="68"/>
      <c r="J111" s="155">
        <v>5</v>
      </c>
      <c r="K111" s="48"/>
    </row>
    <row r="112" spans="1:11" x14ac:dyDescent="0.3">
      <c r="A112" s="29">
        <v>110</v>
      </c>
      <c r="B112" s="62" t="s">
        <v>443</v>
      </c>
      <c r="C112" s="2" t="s">
        <v>35</v>
      </c>
      <c r="D112" s="57">
        <v>409</v>
      </c>
      <c r="E112" s="63" t="s">
        <v>483</v>
      </c>
      <c r="F112" s="49" t="s">
        <v>1023</v>
      </c>
      <c r="G112" s="24"/>
      <c r="H112" s="66">
        <v>37</v>
      </c>
      <c r="I112" s="66"/>
      <c r="J112" s="155">
        <v>5</v>
      </c>
      <c r="K112" s="67"/>
    </row>
    <row r="113" spans="1:11" x14ac:dyDescent="0.3">
      <c r="A113" s="29">
        <v>111</v>
      </c>
      <c r="B113" s="62" t="s">
        <v>443</v>
      </c>
      <c r="C113" s="2" t="s">
        <v>460</v>
      </c>
      <c r="D113" s="57">
        <v>409</v>
      </c>
      <c r="E113" s="63" t="s">
        <v>1406</v>
      </c>
      <c r="F113" s="49" t="s">
        <v>1023</v>
      </c>
      <c r="G113" s="24"/>
      <c r="H113" s="66">
        <v>19</v>
      </c>
      <c r="I113" s="66"/>
      <c r="J113" s="155">
        <v>5</v>
      </c>
      <c r="K113" s="67"/>
    </row>
    <row r="114" spans="1:11" ht="28.8" x14ac:dyDescent="0.3">
      <c r="A114" s="29">
        <v>112</v>
      </c>
      <c r="B114" s="29" t="s">
        <v>443</v>
      </c>
      <c r="C114" s="60" t="s">
        <v>375</v>
      </c>
      <c r="D114" s="88">
        <v>1072</v>
      </c>
      <c r="E114" s="63" t="s">
        <v>483</v>
      </c>
      <c r="F114" s="42" t="s">
        <v>572</v>
      </c>
      <c r="G114" s="91" t="s">
        <v>575</v>
      </c>
      <c r="H114" s="68"/>
      <c r="I114" s="68"/>
      <c r="J114" s="68"/>
      <c r="K114" s="29" t="s">
        <v>2228</v>
      </c>
    </row>
    <row r="115" spans="1:11" ht="43.2" x14ac:dyDescent="0.3">
      <c r="A115" s="29">
        <v>113</v>
      </c>
      <c r="B115" s="29" t="s">
        <v>443</v>
      </c>
      <c r="C115" s="60" t="s">
        <v>457</v>
      </c>
      <c r="D115" s="88">
        <v>1072</v>
      </c>
      <c r="E115" s="63" t="s">
        <v>1407</v>
      </c>
      <c r="F115" s="42" t="s">
        <v>574</v>
      </c>
      <c r="G115" s="100" t="s">
        <v>405</v>
      </c>
      <c r="H115" s="68"/>
      <c r="I115" s="68"/>
      <c r="J115" s="68"/>
      <c r="K115" s="29" t="s">
        <v>2230</v>
      </c>
    </row>
    <row r="116" spans="1:11" ht="28.8" x14ac:dyDescent="0.3">
      <c r="A116" s="29">
        <v>114</v>
      </c>
      <c r="B116" s="29" t="s">
        <v>443</v>
      </c>
      <c r="C116" s="2" t="s">
        <v>150</v>
      </c>
      <c r="D116" s="35">
        <v>1095</v>
      </c>
      <c r="E116" s="63" t="s">
        <v>632</v>
      </c>
      <c r="F116" s="49" t="s">
        <v>613</v>
      </c>
      <c r="G116" s="77">
        <v>37</v>
      </c>
      <c r="H116" s="23"/>
      <c r="I116" s="29"/>
      <c r="J116" s="29">
        <v>1</v>
      </c>
      <c r="K116" s="48"/>
    </row>
    <row r="117" spans="1:11" x14ac:dyDescent="0.3">
      <c r="A117" s="29">
        <v>115</v>
      </c>
      <c r="B117" s="29" t="s">
        <v>443</v>
      </c>
      <c r="C117" s="2" t="s">
        <v>293</v>
      </c>
      <c r="D117" s="35">
        <v>1088</v>
      </c>
      <c r="E117" s="63" t="s">
        <v>610</v>
      </c>
      <c r="F117" s="49" t="s">
        <v>612</v>
      </c>
      <c r="G117" s="59"/>
      <c r="H117" s="52">
        <v>20</v>
      </c>
      <c r="I117" s="29"/>
      <c r="J117" s="155">
        <v>5</v>
      </c>
      <c r="K117" s="48"/>
    </row>
    <row r="118" spans="1:11" ht="28.8" x14ac:dyDescent="0.3">
      <c r="A118" s="29">
        <v>116</v>
      </c>
      <c r="B118" s="29" t="s">
        <v>443</v>
      </c>
      <c r="C118" s="2" t="s">
        <v>293</v>
      </c>
      <c r="D118" s="35">
        <v>1088</v>
      </c>
      <c r="E118" s="63" t="s">
        <v>611</v>
      </c>
      <c r="F118" s="49" t="s">
        <v>613</v>
      </c>
      <c r="G118" s="59"/>
      <c r="H118" s="52">
        <v>30</v>
      </c>
      <c r="I118" s="29"/>
      <c r="J118" s="155">
        <v>5</v>
      </c>
      <c r="K118" s="48"/>
    </row>
    <row r="119" spans="1:11" x14ac:dyDescent="0.3">
      <c r="A119" s="29">
        <v>117</v>
      </c>
      <c r="B119" s="29" t="s">
        <v>443</v>
      </c>
      <c r="C119" s="85" t="s">
        <v>2082</v>
      </c>
      <c r="D119" s="35"/>
      <c r="E119" s="63"/>
      <c r="F119" s="49"/>
      <c r="G119" s="59"/>
      <c r="H119" s="52"/>
      <c r="I119" s="29"/>
      <c r="J119" s="16">
        <f>SUM(J103:J118)</f>
        <v>49</v>
      </c>
      <c r="K119" s="109" t="s">
        <v>2234</v>
      </c>
    </row>
    <row r="120" spans="1:11" x14ac:dyDescent="0.3">
      <c r="A120" s="29">
        <v>118</v>
      </c>
      <c r="B120" s="29"/>
      <c r="C120" s="2"/>
      <c r="D120" s="35"/>
      <c r="E120" s="63"/>
      <c r="F120" s="49"/>
      <c r="G120" s="59"/>
      <c r="H120" s="52"/>
      <c r="I120" s="29"/>
      <c r="J120" s="23"/>
      <c r="K120" s="48"/>
    </row>
    <row r="121" spans="1:11" x14ac:dyDescent="0.3">
      <c r="A121" s="29">
        <v>119</v>
      </c>
      <c r="B121" s="29" t="s">
        <v>444</v>
      </c>
      <c r="C121" s="85" t="s">
        <v>38</v>
      </c>
      <c r="D121" s="194"/>
      <c r="E121" s="213"/>
      <c r="F121" s="56"/>
      <c r="G121" s="58"/>
      <c r="H121" s="68"/>
      <c r="I121" s="68"/>
      <c r="J121" s="68"/>
      <c r="K121" s="48"/>
    </row>
    <row r="122" spans="1:11" x14ac:dyDescent="0.3">
      <c r="A122" s="29">
        <v>120</v>
      </c>
      <c r="B122" s="29" t="s">
        <v>444</v>
      </c>
      <c r="C122" s="60" t="s">
        <v>118</v>
      </c>
      <c r="D122" s="92">
        <v>662</v>
      </c>
      <c r="E122" s="63" t="s">
        <v>483</v>
      </c>
      <c r="F122" s="42" t="s">
        <v>1023</v>
      </c>
      <c r="G122" s="100" t="s">
        <v>389</v>
      </c>
      <c r="H122" s="68"/>
      <c r="I122" s="29"/>
      <c r="J122" s="155"/>
      <c r="K122" s="48"/>
    </row>
    <row r="123" spans="1:11" x14ac:dyDescent="0.3">
      <c r="A123" s="29">
        <v>121</v>
      </c>
      <c r="B123" s="29" t="s">
        <v>444</v>
      </c>
      <c r="C123" s="48" t="s">
        <v>458</v>
      </c>
      <c r="D123" s="190">
        <v>143</v>
      </c>
      <c r="E123" s="138" t="s">
        <v>1411</v>
      </c>
      <c r="F123" s="42" t="s">
        <v>518</v>
      </c>
      <c r="G123" s="52" t="s">
        <v>1026</v>
      </c>
      <c r="H123" s="29"/>
      <c r="I123" s="58" t="s">
        <v>1027</v>
      </c>
      <c r="J123" s="68">
        <v>7</v>
      </c>
      <c r="K123" s="48"/>
    </row>
    <row r="124" spans="1:11" x14ac:dyDescent="0.3">
      <c r="A124" s="29">
        <v>122</v>
      </c>
      <c r="B124" s="29" t="s">
        <v>444</v>
      </c>
      <c r="C124" s="48" t="s">
        <v>458</v>
      </c>
      <c r="D124" s="190">
        <v>143</v>
      </c>
      <c r="E124" s="63" t="s">
        <v>1407</v>
      </c>
      <c r="F124" s="42" t="s">
        <v>1023</v>
      </c>
      <c r="G124" s="77"/>
      <c r="H124" s="29">
        <v>44.31</v>
      </c>
      <c r="I124" s="29"/>
      <c r="J124" s="29">
        <v>6</v>
      </c>
      <c r="K124" s="48" t="s">
        <v>1022</v>
      </c>
    </row>
    <row r="125" spans="1:11" x14ac:dyDescent="0.3">
      <c r="A125" s="29">
        <v>123</v>
      </c>
      <c r="B125" s="29" t="s">
        <v>444</v>
      </c>
      <c r="C125" s="48" t="s">
        <v>458</v>
      </c>
      <c r="D125" s="190">
        <v>143</v>
      </c>
      <c r="E125" s="63" t="s">
        <v>1410</v>
      </c>
      <c r="F125" s="42" t="s">
        <v>518</v>
      </c>
      <c r="G125" s="52" t="s">
        <v>1025</v>
      </c>
      <c r="H125" s="29"/>
      <c r="I125" s="58" t="s">
        <v>1024</v>
      </c>
      <c r="J125" s="68">
        <v>4</v>
      </c>
      <c r="K125" s="48"/>
    </row>
    <row r="126" spans="1:11" x14ac:dyDescent="0.3">
      <c r="A126" s="29">
        <v>124</v>
      </c>
      <c r="B126" s="29" t="s">
        <v>444</v>
      </c>
      <c r="C126" s="60" t="s">
        <v>14</v>
      </c>
      <c r="D126" s="92">
        <v>143</v>
      </c>
      <c r="E126" s="63" t="s">
        <v>1404</v>
      </c>
      <c r="F126" s="42" t="s">
        <v>1023</v>
      </c>
      <c r="G126" s="59"/>
      <c r="H126" s="68">
        <v>52.2</v>
      </c>
      <c r="I126" s="29"/>
      <c r="J126" s="29">
        <v>12</v>
      </c>
      <c r="K126" s="48" t="s">
        <v>1022</v>
      </c>
    </row>
    <row r="127" spans="1:11" ht="43.2" x14ac:dyDescent="0.3">
      <c r="A127" s="29">
        <v>125</v>
      </c>
      <c r="B127" s="29" t="s">
        <v>444</v>
      </c>
      <c r="C127" s="60" t="s">
        <v>83</v>
      </c>
      <c r="D127" s="88">
        <v>1030</v>
      </c>
      <c r="E127" s="63" t="s">
        <v>483</v>
      </c>
      <c r="F127" s="42" t="s">
        <v>484</v>
      </c>
      <c r="G127" s="58"/>
      <c r="H127" s="68">
        <v>49.7</v>
      </c>
      <c r="I127" s="68" t="s">
        <v>391</v>
      </c>
      <c r="J127" s="68">
        <v>11</v>
      </c>
      <c r="K127" s="48"/>
    </row>
    <row r="128" spans="1:11" ht="28.8" x14ac:dyDescent="0.3">
      <c r="A128" s="29">
        <v>126</v>
      </c>
      <c r="B128" s="29" t="s">
        <v>444</v>
      </c>
      <c r="C128" s="60" t="s">
        <v>348</v>
      </c>
      <c r="D128" s="92">
        <v>488</v>
      </c>
      <c r="E128" s="63" t="s">
        <v>483</v>
      </c>
      <c r="F128" s="42" t="s">
        <v>1009</v>
      </c>
      <c r="G128" s="58" t="s">
        <v>390</v>
      </c>
      <c r="H128" s="68"/>
      <c r="I128" s="68"/>
      <c r="J128" s="155">
        <v>5</v>
      </c>
      <c r="K128" s="59" t="s">
        <v>1100</v>
      </c>
    </row>
    <row r="129" spans="1:11" x14ac:dyDescent="0.3">
      <c r="A129" s="29">
        <v>127</v>
      </c>
      <c r="B129" s="29" t="s">
        <v>444</v>
      </c>
      <c r="C129" s="60" t="s">
        <v>54</v>
      </c>
      <c r="D129" s="92">
        <v>1043</v>
      </c>
      <c r="E129" s="63" t="s">
        <v>1404</v>
      </c>
      <c r="F129" s="42" t="s">
        <v>1351</v>
      </c>
      <c r="G129" s="58"/>
      <c r="H129" s="68">
        <v>53.8</v>
      </c>
      <c r="I129" s="68" t="s">
        <v>1353</v>
      </c>
      <c r="J129" s="68">
        <v>13</v>
      </c>
      <c r="K129" s="48"/>
    </row>
    <row r="130" spans="1:11" x14ac:dyDescent="0.3">
      <c r="A130" s="29">
        <v>128</v>
      </c>
      <c r="B130" s="29" t="s">
        <v>444</v>
      </c>
      <c r="C130" s="60" t="s">
        <v>54</v>
      </c>
      <c r="D130" s="92">
        <v>1043</v>
      </c>
      <c r="E130" s="63" t="s">
        <v>1405</v>
      </c>
      <c r="F130" s="42" t="s">
        <v>1354</v>
      </c>
      <c r="G130" s="58">
        <v>60.1</v>
      </c>
      <c r="H130" s="68"/>
      <c r="I130" s="68"/>
      <c r="J130" s="68">
        <v>1</v>
      </c>
      <c r="K130" s="48"/>
    </row>
    <row r="131" spans="1:11" ht="28.8" x14ac:dyDescent="0.3">
      <c r="A131" s="29">
        <v>129</v>
      </c>
      <c r="B131" s="29" t="s">
        <v>444</v>
      </c>
      <c r="C131" s="60" t="s">
        <v>233</v>
      </c>
      <c r="D131" s="88">
        <v>1108</v>
      </c>
      <c r="E131" s="63" t="s">
        <v>696</v>
      </c>
      <c r="F131" s="42" t="s">
        <v>695</v>
      </c>
      <c r="G131" s="58">
        <v>53</v>
      </c>
      <c r="H131" s="68"/>
      <c r="I131" s="68"/>
      <c r="J131" s="68">
        <v>1</v>
      </c>
      <c r="K131" s="48" t="s">
        <v>653</v>
      </c>
    </row>
    <row r="132" spans="1:11" x14ac:dyDescent="0.3">
      <c r="A132" s="29">
        <v>130</v>
      </c>
      <c r="B132" s="29" t="s">
        <v>444</v>
      </c>
      <c r="C132" s="60" t="s">
        <v>233</v>
      </c>
      <c r="D132" s="88">
        <v>1108</v>
      </c>
      <c r="E132" s="63" t="s">
        <v>697</v>
      </c>
      <c r="F132" s="42" t="s">
        <v>698</v>
      </c>
      <c r="G132" s="58">
        <v>58.5</v>
      </c>
      <c r="H132" s="68"/>
      <c r="I132" s="68"/>
      <c r="J132" s="68">
        <v>1</v>
      </c>
      <c r="K132" s="48" t="s">
        <v>653</v>
      </c>
    </row>
    <row r="133" spans="1:11" ht="28.8" x14ac:dyDescent="0.3">
      <c r="A133" s="29">
        <v>131</v>
      </c>
      <c r="B133" s="29" t="s">
        <v>444</v>
      </c>
      <c r="C133" s="60" t="s">
        <v>1190</v>
      </c>
      <c r="D133" s="57">
        <v>1515</v>
      </c>
      <c r="E133" s="63" t="s">
        <v>1404</v>
      </c>
      <c r="F133" s="42" t="s">
        <v>572</v>
      </c>
      <c r="G133" s="58"/>
      <c r="H133" s="68">
        <v>52.9</v>
      </c>
      <c r="I133" s="68" t="s">
        <v>1193</v>
      </c>
      <c r="J133" s="68">
        <v>3</v>
      </c>
      <c r="K133" s="48"/>
    </row>
    <row r="134" spans="1:11" ht="43.2" x14ac:dyDescent="0.3">
      <c r="A134" s="29">
        <v>132</v>
      </c>
      <c r="B134" s="29" t="s">
        <v>444</v>
      </c>
      <c r="C134" s="60" t="s">
        <v>1190</v>
      </c>
      <c r="D134" s="57">
        <v>1515</v>
      </c>
      <c r="E134" s="63" t="s">
        <v>1406</v>
      </c>
      <c r="F134" s="42" t="s">
        <v>1195</v>
      </c>
      <c r="G134" s="58"/>
      <c r="H134" s="68">
        <v>46.3</v>
      </c>
      <c r="I134" s="68" t="s">
        <v>1196</v>
      </c>
      <c r="J134" s="68">
        <v>12</v>
      </c>
      <c r="K134" s="48"/>
    </row>
    <row r="135" spans="1:11" ht="28.8" x14ac:dyDescent="0.3">
      <c r="A135" s="29">
        <v>133</v>
      </c>
      <c r="B135" s="29" t="s">
        <v>444</v>
      </c>
      <c r="C135" s="60" t="s">
        <v>150</v>
      </c>
      <c r="D135" s="88">
        <v>1095</v>
      </c>
      <c r="E135" s="63" t="s">
        <v>632</v>
      </c>
      <c r="F135" s="49" t="s">
        <v>613</v>
      </c>
      <c r="G135" s="58">
        <v>52</v>
      </c>
      <c r="H135" s="68"/>
      <c r="I135" s="68"/>
      <c r="J135" s="68">
        <v>1</v>
      </c>
      <c r="K135" s="48"/>
    </row>
    <row r="136" spans="1:11" ht="28.8" x14ac:dyDescent="0.3">
      <c r="A136" s="29">
        <v>134</v>
      </c>
      <c r="B136" s="29" t="s">
        <v>444</v>
      </c>
      <c r="C136" s="60" t="s">
        <v>352</v>
      </c>
      <c r="D136" s="88">
        <v>1090</v>
      </c>
      <c r="E136" s="63" t="s">
        <v>614</v>
      </c>
      <c r="F136" s="42" t="s">
        <v>615</v>
      </c>
      <c r="G136" s="58">
        <v>45.7</v>
      </c>
      <c r="H136" s="68"/>
      <c r="I136" s="68"/>
      <c r="J136" s="68">
        <v>1</v>
      </c>
      <c r="K136" s="48"/>
    </row>
    <row r="137" spans="1:11" x14ac:dyDescent="0.3">
      <c r="A137" s="29">
        <v>135</v>
      </c>
      <c r="B137" s="29" t="s">
        <v>444</v>
      </c>
      <c r="C137" s="60" t="s">
        <v>352</v>
      </c>
      <c r="D137" s="88">
        <v>1090</v>
      </c>
      <c r="E137" s="63" t="s">
        <v>616</v>
      </c>
      <c r="F137" s="42" t="s">
        <v>617</v>
      </c>
      <c r="G137" s="58">
        <v>48.5</v>
      </c>
      <c r="H137" s="68"/>
      <c r="I137" s="68"/>
      <c r="J137" s="68">
        <v>1</v>
      </c>
      <c r="K137" s="48"/>
    </row>
    <row r="138" spans="1:11" x14ac:dyDescent="0.3">
      <c r="A138" s="29">
        <v>136</v>
      </c>
      <c r="B138" s="29" t="s">
        <v>444</v>
      </c>
      <c r="C138" s="60" t="s">
        <v>1789</v>
      </c>
      <c r="D138" s="35"/>
      <c r="E138" s="63" t="s">
        <v>483</v>
      </c>
      <c r="F138" s="42" t="s">
        <v>1790</v>
      </c>
      <c r="G138" s="58"/>
      <c r="H138" s="68" t="s">
        <v>1806</v>
      </c>
      <c r="I138" s="68" t="s">
        <v>1798</v>
      </c>
      <c r="J138" s="68">
        <v>17</v>
      </c>
      <c r="K138" s="48"/>
    </row>
    <row r="139" spans="1:11" x14ac:dyDescent="0.3">
      <c r="A139" s="29">
        <v>137</v>
      </c>
      <c r="B139" s="29" t="s">
        <v>444</v>
      </c>
      <c r="C139" s="60" t="s">
        <v>1789</v>
      </c>
      <c r="D139" s="35"/>
      <c r="E139" s="63" t="s">
        <v>483</v>
      </c>
      <c r="F139" s="42" t="s">
        <v>1791</v>
      </c>
      <c r="G139" s="58"/>
      <c r="H139" s="68" t="s">
        <v>1807</v>
      </c>
      <c r="I139" s="68" t="s">
        <v>1799</v>
      </c>
      <c r="J139" s="68">
        <v>11</v>
      </c>
      <c r="K139" s="48"/>
    </row>
    <row r="140" spans="1:11" x14ac:dyDescent="0.3">
      <c r="A140" s="29">
        <v>138</v>
      </c>
      <c r="B140" s="29" t="s">
        <v>444</v>
      </c>
      <c r="C140" s="60" t="s">
        <v>1789</v>
      </c>
      <c r="D140" s="35"/>
      <c r="E140" s="63" t="s">
        <v>483</v>
      </c>
      <c r="F140" s="42" t="s">
        <v>1792</v>
      </c>
      <c r="G140" s="58"/>
      <c r="H140" s="68" t="s">
        <v>1808</v>
      </c>
      <c r="I140" s="68" t="s">
        <v>1800</v>
      </c>
      <c r="J140" s="68">
        <v>12</v>
      </c>
      <c r="K140" s="48"/>
    </row>
    <row r="141" spans="1:11" x14ac:dyDescent="0.3">
      <c r="A141" s="29">
        <v>139</v>
      </c>
      <c r="B141" s="29" t="s">
        <v>444</v>
      </c>
      <c r="C141" s="60" t="s">
        <v>1789</v>
      </c>
      <c r="D141" s="35"/>
      <c r="E141" s="63" t="s">
        <v>483</v>
      </c>
      <c r="F141" s="42" t="s">
        <v>1793</v>
      </c>
      <c r="G141" s="58"/>
      <c r="H141" s="68">
        <v>54</v>
      </c>
      <c r="I141" s="68" t="s">
        <v>1801</v>
      </c>
      <c r="J141" s="68">
        <v>21</v>
      </c>
      <c r="K141" s="48"/>
    </row>
    <row r="142" spans="1:11" x14ac:dyDescent="0.3">
      <c r="A142" s="29">
        <v>140</v>
      </c>
      <c r="B142" s="29" t="s">
        <v>444</v>
      </c>
      <c r="C142" s="60" t="s">
        <v>1789</v>
      </c>
      <c r="D142" s="35"/>
      <c r="E142" s="63" t="s">
        <v>483</v>
      </c>
      <c r="F142" s="42" t="s">
        <v>1794</v>
      </c>
      <c r="G142" s="58"/>
      <c r="H142" s="68">
        <v>51</v>
      </c>
      <c r="I142" s="68" t="s">
        <v>1802</v>
      </c>
      <c r="J142" s="68">
        <v>13</v>
      </c>
      <c r="K142" s="48"/>
    </row>
    <row r="143" spans="1:11" x14ac:dyDescent="0.3">
      <c r="A143" s="29">
        <v>141</v>
      </c>
      <c r="B143" s="29" t="s">
        <v>444</v>
      </c>
      <c r="C143" s="60" t="s">
        <v>1789</v>
      </c>
      <c r="D143" s="35"/>
      <c r="E143" s="63" t="s">
        <v>483</v>
      </c>
      <c r="F143" s="42" t="s">
        <v>1795</v>
      </c>
      <c r="G143" s="58"/>
      <c r="H143" s="68">
        <v>50.3</v>
      </c>
      <c r="I143" s="68" t="s">
        <v>1803</v>
      </c>
      <c r="J143" s="68">
        <v>6</v>
      </c>
      <c r="K143" s="48"/>
    </row>
    <row r="144" spans="1:11" ht="28.8" x14ac:dyDescent="0.3">
      <c r="A144" s="29">
        <v>142</v>
      </c>
      <c r="B144" s="29" t="s">
        <v>444</v>
      </c>
      <c r="C144" s="60" t="s">
        <v>1789</v>
      </c>
      <c r="D144" s="35"/>
      <c r="E144" s="63" t="s">
        <v>483</v>
      </c>
      <c r="F144" s="42" t="s">
        <v>1796</v>
      </c>
      <c r="G144" s="58"/>
      <c r="H144" s="68">
        <v>53.3</v>
      </c>
      <c r="I144" s="68" t="s">
        <v>1804</v>
      </c>
      <c r="J144" s="68">
        <v>11</v>
      </c>
      <c r="K144" s="48"/>
    </row>
    <row r="145" spans="1:11" x14ac:dyDescent="0.3">
      <c r="A145" s="29">
        <v>143</v>
      </c>
      <c r="B145" s="29" t="s">
        <v>444</v>
      </c>
      <c r="C145" s="60" t="s">
        <v>1789</v>
      </c>
      <c r="D145" s="35"/>
      <c r="E145" s="63" t="s">
        <v>483</v>
      </c>
      <c r="F145" s="42" t="s">
        <v>1797</v>
      </c>
      <c r="G145" s="58"/>
      <c r="H145" s="68">
        <v>47.3</v>
      </c>
      <c r="I145" s="68" t="s">
        <v>1805</v>
      </c>
      <c r="J145" s="68">
        <v>12</v>
      </c>
      <c r="K145" s="48"/>
    </row>
    <row r="146" spans="1:11" x14ac:dyDescent="0.3">
      <c r="A146" s="29">
        <v>144</v>
      </c>
      <c r="B146" s="29" t="s">
        <v>444</v>
      </c>
      <c r="C146" s="60" t="s">
        <v>1883</v>
      </c>
      <c r="D146" s="35"/>
      <c r="E146" s="63" t="s">
        <v>483</v>
      </c>
      <c r="F146" s="42" t="s">
        <v>490</v>
      </c>
      <c r="G146" s="58" t="s">
        <v>1912</v>
      </c>
      <c r="H146" s="68"/>
      <c r="I146" s="68"/>
      <c r="J146" s="155">
        <v>5</v>
      </c>
      <c r="K146" s="48"/>
    </row>
    <row r="147" spans="1:11" x14ac:dyDescent="0.3">
      <c r="A147" s="29">
        <v>145</v>
      </c>
      <c r="B147" s="29" t="s">
        <v>444</v>
      </c>
      <c r="C147" s="85" t="s">
        <v>2082</v>
      </c>
      <c r="D147" s="35"/>
      <c r="E147" s="63"/>
      <c r="F147" s="42"/>
      <c r="G147" s="58"/>
      <c r="H147" s="68"/>
      <c r="I147" s="68"/>
      <c r="J147" s="16">
        <f>SUM(J123:J146)</f>
        <v>187</v>
      </c>
      <c r="K147" s="109" t="s">
        <v>2235</v>
      </c>
    </row>
    <row r="148" spans="1:11" x14ac:dyDescent="0.3">
      <c r="A148" s="29">
        <v>146</v>
      </c>
      <c r="B148" s="29"/>
      <c r="C148" s="60"/>
      <c r="D148" s="35"/>
      <c r="E148" s="63"/>
      <c r="F148" s="42"/>
      <c r="G148" s="58"/>
      <c r="H148" s="68"/>
      <c r="I148" s="68"/>
      <c r="J148" s="68"/>
      <c r="K148" s="48"/>
    </row>
    <row r="149" spans="1:11" x14ac:dyDescent="0.3">
      <c r="A149" s="29">
        <v>147</v>
      </c>
      <c r="B149" s="29" t="s">
        <v>445</v>
      </c>
      <c r="C149" s="85" t="s">
        <v>43</v>
      </c>
      <c r="D149" s="194"/>
      <c r="E149" s="213"/>
      <c r="F149" s="56"/>
      <c r="G149" s="58"/>
      <c r="H149" s="68"/>
      <c r="I149" s="68"/>
      <c r="J149" s="68"/>
      <c r="K149" s="48"/>
    </row>
    <row r="150" spans="1:11" x14ac:dyDescent="0.3">
      <c r="A150" s="29">
        <v>148</v>
      </c>
      <c r="B150" s="29" t="s">
        <v>445</v>
      </c>
      <c r="C150" s="60" t="s">
        <v>17</v>
      </c>
      <c r="D150" s="88">
        <v>1040</v>
      </c>
      <c r="E150" s="63" t="s">
        <v>483</v>
      </c>
      <c r="F150" s="42" t="s">
        <v>472</v>
      </c>
      <c r="G150" s="58"/>
      <c r="H150" s="68">
        <v>700.5</v>
      </c>
      <c r="I150" s="68" t="s">
        <v>821</v>
      </c>
      <c r="J150" s="68">
        <v>2</v>
      </c>
      <c r="K150" s="48"/>
    </row>
    <row r="151" spans="1:11" ht="28.8" x14ac:dyDescent="0.3">
      <c r="A151" s="29">
        <v>149</v>
      </c>
      <c r="B151" s="29" t="s">
        <v>445</v>
      </c>
      <c r="C151" s="101" t="s">
        <v>1877</v>
      </c>
      <c r="D151" s="191"/>
      <c r="E151" s="193" t="s">
        <v>483</v>
      </c>
      <c r="F151" s="108" t="s">
        <v>1878</v>
      </c>
      <c r="G151" s="52" t="s">
        <v>369</v>
      </c>
      <c r="H151" s="29">
        <v>550</v>
      </c>
      <c r="I151" s="29"/>
      <c r="J151" s="155">
        <v>5</v>
      </c>
      <c r="K151" s="101"/>
    </row>
    <row r="152" spans="1:11" x14ac:dyDescent="0.3">
      <c r="A152" s="29">
        <v>150</v>
      </c>
      <c r="B152" s="29" t="s">
        <v>445</v>
      </c>
      <c r="C152" s="85" t="s">
        <v>2082</v>
      </c>
      <c r="D152" s="35"/>
      <c r="E152" s="2"/>
      <c r="F152" s="49"/>
      <c r="G152" s="59"/>
      <c r="H152" s="23"/>
      <c r="I152" s="29"/>
      <c r="J152" s="16">
        <v>7</v>
      </c>
      <c r="K152" s="109" t="s">
        <v>2236</v>
      </c>
    </row>
  </sheetData>
  <sortState xmlns:xlrd2="http://schemas.microsoft.com/office/spreadsheetml/2017/richdata2" ref="A3:K152">
    <sortCondition ref="A3:A152"/>
  </sortState>
  <mergeCells count="1">
    <mergeCell ref="A1:K1"/>
  </mergeCells>
  <printOptions headings="1" gridLines="1"/>
  <pageMargins left="0.7" right="0.7" top="0.78740157499999996" bottom="0.78740157499999996" header="0.3" footer="0.3"/>
  <pageSetup paperSize="9"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FAC4F-4FAC-4C34-9863-058B031A5BFD}">
  <dimension ref="A1:K117"/>
  <sheetViews>
    <sheetView zoomScaleNormal="100" workbookViewId="0">
      <selection sqref="A1:K1"/>
    </sheetView>
  </sheetViews>
  <sheetFormatPr baseColWidth="10" defaultRowHeight="14.4" x14ac:dyDescent="0.3"/>
  <cols>
    <col min="1" max="1" width="6.77734375" style="1" customWidth="1"/>
    <col min="2" max="2" width="6.77734375" style="22" customWidth="1"/>
    <col min="3" max="3" width="30.77734375" customWidth="1"/>
    <col min="4" max="4" width="6.77734375" style="36" customWidth="1"/>
    <col min="5" max="5" width="17.77734375" customWidth="1"/>
    <col min="6" max="6" width="17.77734375" style="25" customWidth="1"/>
    <col min="7" max="7" width="12.77734375" style="4" customWidth="1"/>
    <col min="8" max="8" width="8.77734375" style="17" customWidth="1"/>
    <col min="9" max="9" width="8.77734375" style="22" customWidth="1"/>
    <col min="10" max="10" width="6.77734375" style="17" customWidth="1"/>
    <col min="11" max="11" width="13.33203125" customWidth="1"/>
  </cols>
  <sheetData>
    <row r="1" spans="1:11" ht="15.6" x14ac:dyDescent="0.3">
      <c r="A1" s="278" t="s">
        <v>2237</v>
      </c>
      <c r="B1" s="279"/>
      <c r="C1" s="279"/>
      <c r="D1" s="279"/>
      <c r="E1" s="279"/>
      <c r="F1" s="279"/>
      <c r="G1" s="279"/>
      <c r="H1" s="279"/>
      <c r="I1" s="279"/>
      <c r="J1" s="279"/>
      <c r="K1" s="280"/>
    </row>
    <row r="2" spans="1:11" ht="28.8" x14ac:dyDescent="0.3">
      <c r="A2" s="117" t="s">
        <v>438</v>
      </c>
      <c r="B2" s="117" t="s">
        <v>452</v>
      </c>
      <c r="C2" s="118" t="s">
        <v>49</v>
      </c>
      <c r="D2" s="119" t="s">
        <v>434</v>
      </c>
      <c r="E2" s="120" t="s">
        <v>453</v>
      </c>
      <c r="F2" s="156" t="s">
        <v>433</v>
      </c>
      <c r="G2" s="121" t="s">
        <v>451</v>
      </c>
      <c r="H2" s="117" t="s">
        <v>450</v>
      </c>
      <c r="I2" s="117" t="s">
        <v>0</v>
      </c>
      <c r="J2" s="117" t="s">
        <v>449</v>
      </c>
      <c r="K2" s="141" t="s">
        <v>2276</v>
      </c>
    </row>
    <row r="3" spans="1:11" x14ac:dyDescent="0.3">
      <c r="A3" s="29">
        <v>1</v>
      </c>
      <c r="B3" s="29" t="s">
        <v>439</v>
      </c>
      <c r="C3" s="85" t="s">
        <v>1</v>
      </c>
      <c r="D3" s="194"/>
      <c r="E3" s="85"/>
      <c r="F3" s="56"/>
      <c r="G3" s="58"/>
      <c r="H3" s="68"/>
      <c r="I3" s="68"/>
      <c r="J3" s="68"/>
      <c r="K3" s="48"/>
    </row>
    <row r="4" spans="1:11" ht="28.8" x14ac:dyDescent="0.3">
      <c r="A4" s="29">
        <v>2</v>
      </c>
      <c r="B4" s="29" t="s">
        <v>439</v>
      </c>
      <c r="C4" s="60" t="s">
        <v>747</v>
      </c>
      <c r="D4" s="88">
        <v>1125</v>
      </c>
      <c r="E4" s="89" t="s">
        <v>696</v>
      </c>
      <c r="F4" s="42" t="s">
        <v>1554</v>
      </c>
      <c r="G4" s="58">
        <v>209.6</v>
      </c>
      <c r="H4" s="68"/>
      <c r="I4" s="68"/>
      <c r="J4" s="68">
        <v>1</v>
      </c>
      <c r="K4" s="59"/>
    </row>
    <row r="5" spans="1:11" ht="28.8" x14ac:dyDescent="0.3">
      <c r="A5" s="29">
        <v>3</v>
      </c>
      <c r="B5" s="29" t="s">
        <v>439</v>
      </c>
      <c r="C5" s="60" t="s">
        <v>1552</v>
      </c>
      <c r="D5" s="35"/>
      <c r="E5" s="89" t="s">
        <v>696</v>
      </c>
      <c r="F5" s="42" t="s">
        <v>1555</v>
      </c>
      <c r="G5" s="59"/>
      <c r="H5" s="58">
        <v>230.2</v>
      </c>
      <c r="I5" s="68" t="s">
        <v>1553</v>
      </c>
      <c r="J5" s="68">
        <v>4</v>
      </c>
      <c r="K5" s="59"/>
    </row>
    <row r="6" spans="1:11" x14ac:dyDescent="0.3">
      <c r="A6" s="29">
        <v>4</v>
      </c>
      <c r="B6" s="29" t="s">
        <v>439</v>
      </c>
      <c r="C6" s="60" t="s">
        <v>1414</v>
      </c>
      <c r="D6" s="57">
        <v>1479</v>
      </c>
      <c r="E6" s="89" t="s">
        <v>1415</v>
      </c>
      <c r="F6" s="42" t="s">
        <v>1416</v>
      </c>
      <c r="G6" s="58" t="s">
        <v>1417</v>
      </c>
      <c r="H6" s="68"/>
      <c r="I6" s="68"/>
      <c r="J6" s="69">
        <v>5</v>
      </c>
      <c r="K6" s="59" t="s">
        <v>1022</v>
      </c>
    </row>
    <row r="7" spans="1:11" x14ac:dyDescent="0.3">
      <c r="A7" s="29">
        <v>5</v>
      </c>
      <c r="B7" s="29" t="s">
        <v>439</v>
      </c>
      <c r="C7" s="60" t="s">
        <v>1414</v>
      </c>
      <c r="D7" s="57">
        <v>1479</v>
      </c>
      <c r="E7" s="89" t="s">
        <v>1415</v>
      </c>
      <c r="F7" s="42" t="s">
        <v>1416</v>
      </c>
      <c r="G7" s="58">
        <v>140</v>
      </c>
      <c r="H7" s="68"/>
      <c r="I7" s="68"/>
      <c r="J7" s="68">
        <v>1</v>
      </c>
      <c r="K7" s="59"/>
    </row>
    <row r="8" spans="1:11" x14ac:dyDescent="0.3">
      <c r="A8" s="29">
        <v>6</v>
      </c>
      <c r="B8" s="29" t="s">
        <v>439</v>
      </c>
      <c r="C8" s="60" t="s">
        <v>118</v>
      </c>
      <c r="D8" s="92">
        <v>662</v>
      </c>
      <c r="E8" s="89" t="s">
        <v>483</v>
      </c>
      <c r="F8" s="42" t="s">
        <v>490</v>
      </c>
      <c r="G8" s="59"/>
      <c r="H8" s="58">
        <v>225</v>
      </c>
      <c r="I8" s="68"/>
      <c r="J8" s="69">
        <v>5</v>
      </c>
      <c r="K8" s="48"/>
    </row>
    <row r="9" spans="1:11" x14ac:dyDescent="0.3">
      <c r="A9" s="29">
        <v>7</v>
      </c>
      <c r="B9" s="29" t="s">
        <v>439</v>
      </c>
      <c r="C9" s="60" t="s">
        <v>371</v>
      </c>
      <c r="D9" s="88">
        <v>1026</v>
      </c>
      <c r="E9" s="89" t="s">
        <v>1011</v>
      </c>
      <c r="F9" s="42" t="s">
        <v>477</v>
      </c>
      <c r="G9" s="100" t="s">
        <v>1585</v>
      </c>
      <c r="H9" s="68"/>
      <c r="I9" s="29"/>
      <c r="J9" s="69"/>
      <c r="K9" s="59"/>
    </row>
    <row r="10" spans="1:11" x14ac:dyDescent="0.3">
      <c r="A10" s="29">
        <v>8</v>
      </c>
      <c r="B10" s="29" t="s">
        <v>439</v>
      </c>
      <c r="C10" s="60" t="s">
        <v>1597</v>
      </c>
      <c r="D10" s="35"/>
      <c r="E10" s="89" t="s">
        <v>483</v>
      </c>
      <c r="F10" s="42" t="s">
        <v>490</v>
      </c>
      <c r="G10" s="113" t="s">
        <v>1611</v>
      </c>
      <c r="H10" s="68"/>
      <c r="I10" s="29"/>
      <c r="J10" s="69">
        <v>5</v>
      </c>
      <c r="K10" s="59"/>
    </row>
    <row r="11" spans="1:11" x14ac:dyDescent="0.3">
      <c r="A11" s="29">
        <v>9</v>
      </c>
      <c r="B11" s="29" t="s">
        <v>439</v>
      </c>
      <c r="C11" s="60" t="s">
        <v>1584</v>
      </c>
      <c r="D11" s="35"/>
      <c r="E11" s="89" t="s">
        <v>1011</v>
      </c>
      <c r="F11" s="42" t="s">
        <v>497</v>
      </c>
      <c r="G11" s="59"/>
      <c r="H11" s="52">
        <v>180</v>
      </c>
      <c r="I11" s="140"/>
      <c r="J11" s="69">
        <v>5</v>
      </c>
      <c r="K11" s="59"/>
    </row>
    <row r="12" spans="1:11" ht="57.6" x14ac:dyDescent="0.3">
      <c r="A12" s="29">
        <v>10</v>
      </c>
      <c r="B12" s="29" t="s">
        <v>439</v>
      </c>
      <c r="C12" s="60" t="s">
        <v>274</v>
      </c>
      <c r="D12" s="88">
        <v>1030</v>
      </c>
      <c r="E12" s="89" t="s">
        <v>483</v>
      </c>
      <c r="F12" s="42" t="s">
        <v>573</v>
      </c>
      <c r="G12" s="58"/>
      <c r="H12" s="68">
        <v>191.6</v>
      </c>
      <c r="I12" s="68" t="s">
        <v>395</v>
      </c>
      <c r="J12" s="68">
        <v>6</v>
      </c>
      <c r="K12" s="48"/>
    </row>
    <row r="13" spans="1:11" ht="28.8" x14ac:dyDescent="0.3">
      <c r="A13" s="29">
        <v>11</v>
      </c>
      <c r="B13" s="29" t="s">
        <v>439</v>
      </c>
      <c r="C13" s="60" t="s">
        <v>348</v>
      </c>
      <c r="D13" s="92">
        <v>488</v>
      </c>
      <c r="E13" s="89" t="s">
        <v>483</v>
      </c>
      <c r="F13" s="42" t="s">
        <v>1009</v>
      </c>
      <c r="G13" s="58" t="s">
        <v>372</v>
      </c>
      <c r="H13" s="68"/>
      <c r="I13" s="68"/>
      <c r="J13" s="69">
        <v>5</v>
      </c>
      <c r="K13" s="48"/>
    </row>
    <row r="14" spans="1:11" x14ac:dyDescent="0.3">
      <c r="A14" s="29">
        <v>12</v>
      </c>
      <c r="B14" s="29" t="s">
        <v>439</v>
      </c>
      <c r="C14" s="60" t="s">
        <v>17</v>
      </c>
      <c r="D14" s="88">
        <v>1040</v>
      </c>
      <c r="E14" s="89" t="s">
        <v>483</v>
      </c>
      <c r="F14" s="42" t="s">
        <v>472</v>
      </c>
      <c r="G14" s="58"/>
      <c r="H14" s="68">
        <v>209.3</v>
      </c>
      <c r="I14" s="68" t="s">
        <v>819</v>
      </c>
      <c r="J14" s="68">
        <v>10</v>
      </c>
      <c r="K14" s="48"/>
    </row>
    <row r="15" spans="1:11" x14ac:dyDescent="0.3">
      <c r="A15" s="29">
        <v>13</v>
      </c>
      <c r="B15" s="29" t="s">
        <v>439</v>
      </c>
      <c r="C15" s="60" t="s">
        <v>17</v>
      </c>
      <c r="D15" s="88">
        <v>1040</v>
      </c>
      <c r="E15" s="89" t="s">
        <v>483</v>
      </c>
      <c r="F15" s="42" t="s">
        <v>518</v>
      </c>
      <c r="G15" s="58"/>
      <c r="H15" s="68">
        <v>243.7</v>
      </c>
      <c r="I15" s="68" t="s">
        <v>820</v>
      </c>
      <c r="J15" s="68">
        <v>3</v>
      </c>
      <c r="K15" s="48"/>
    </row>
    <row r="16" spans="1:11" x14ac:dyDescent="0.3">
      <c r="A16" s="29">
        <v>14</v>
      </c>
      <c r="B16" s="29" t="s">
        <v>439</v>
      </c>
      <c r="C16" s="60" t="s">
        <v>54</v>
      </c>
      <c r="D16" s="92">
        <v>1043</v>
      </c>
      <c r="E16" s="89" t="s">
        <v>1404</v>
      </c>
      <c r="F16" s="42" t="s">
        <v>1351</v>
      </c>
      <c r="G16" s="58"/>
      <c r="H16" s="68">
        <v>237.6</v>
      </c>
      <c r="I16" s="68" t="s">
        <v>1352</v>
      </c>
      <c r="J16" s="68">
        <v>5</v>
      </c>
      <c r="K16" s="48"/>
    </row>
    <row r="17" spans="1:11" ht="28.8" x14ac:dyDescent="0.3">
      <c r="A17" s="29">
        <v>15</v>
      </c>
      <c r="B17" s="29" t="s">
        <v>439</v>
      </c>
      <c r="C17" s="60" t="s">
        <v>375</v>
      </c>
      <c r="D17" s="88">
        <v>1072</v>
      </c>
      <c r="E17" s="89" t="s">
        <v>483</v>
      </c>
      <c r="F17" s="42" t="s">
        <v>572</v>
      </c>
      <c r="G17" s="58" t="s">
        <v>376</v>
      </c>
      <c r="H17" s="68">
        <v>246</v>
      </c>
      <c r="I17" s="68"/>
      <c r="J17" s="68">
        <v>6</v>
      </c>
      <c r="K17" s="48"/>
    </row>
    <row r="18" spans="1:11" ht="43.2" x14ac:dyDescent="0.3">
      <c r="A18" s="29">
        <v>16</v>
      </c>
      <c r="B18" s="29" t="s">
        <v>439</v>
      </c>
      <c r="C18" s="60" t="s">
        <v>485</v>
      </c>
      <c r="D18" s="88">
        <v>1035</v>
      </c>
      <c r="E18" s="89" t="s">
        <v>494</v>
      </c>
      <c r="F18" s="42" t="s">
        <v>490</v>
      </c>
      <c r="G18" s="58" t="s">
        <v>374</v>
      </c>
      <c r="H18" s="68"/>
      <c r="I18" s="68"/>
      <c r="J18" s="69">
        <v>5</v>
      </c>
      <c r="K18" s="48"/>
    </row>
    <row r="19" spans="1:11" ht="28.8" x14ac:dyDescent="0.3">
      <c r="A19" s="29">
        <v>17</v>
      </c>
      <c r="B19" s="29" t="s">
        <v>439</v>
      </c>
      <c r="C19" s="60" t="s">
        <v>352</v>
      </c>
      <c r="D19" s="88">
        <v>1090</v>
      </c>
      <c r="E19" s="89" t="s">
        <v>614</v>
      </c>
      <c r="F19" s="42" t="s">
        <v>615</v>
      </c>
      <c r="G19" s="58">
        <v>192</v>
      </c>
      <c r="H19" s="68"/>
      <c r="I19" s="68"/>
      <c r="J19" s="68">
        <v>1</v>
      </c>
      <c r="K19" s="48"/>
    </row>
    <row r="20" spans="1:11" x14ac:dyDescent="0.3">
      <c r="A20" s="29">
        <v>18</v>
      </c>
      <c r="B20" s="29" t="s">
        <v>439</v>
      </c>
      <c r="C20" s="60" t="s">
        <v>352</v>
      </c>
      <c r="D20" s="88">
        <v>1090</v>
      </c>
      <c r="E20" s="89" t="s">
        <v>616</v>
      </c>
      <c r="F20" s="42" t="s">
        <v>620</v>
      </c>
      <c r="G20" s="58">
        <v>174</v>
      </c>
      <c r="H20" s="68"/>
      <c r="I20" s="68"/>
      <c r="J20" s="68">
        <v>1</v>
      </c>
      <c r="K20" s="48"/>
    </row>
    <row r="21" spans="1:11" x14ac:dyDescent="0.3">
      <c r="A21" s="29">
        <v>19</v>
      </c>
      <c r="B21" s="29" t="s">
        <v>439</v>
      </c>
      <c r="C21" s="60" t="s">
        <v>1883</v>
      </c>
      <c r="D21" s="35"/>
      <c r="E21" s="89" t="s">
        <v>483</v>
      </c>
      <c r="F21" s="42" t="s">
        <v>490</v>
      </c>
      <c r="G21" s="58" t="s">
        <v>1911</v>
      </c>
      <c r="H21" s="68"/>
      <c r="I21" s="68"/>
      <c r="J21" s="69">
        <v>5</v>
      </c>
      <c r="K21" s="48"/>
    </row>
    <row r="22" spans="1:11" ht="28.8" x14ac:dyDescent="0.3">
      <c r="A22" s="29">
        <v>20</v>
      </c>
      <c r="B22" s="29" t="s">
        <v>439</v>
      </c>
      <c r="C22" s="60" t="s">
        <v>1877</v>
      </c>
      <c r="D22" s="35"/>
      <c r="E22" s="89" t="s">
        <v>483</v>
      </c>
      <c r="F22" s="42" t="s">
        <v>1878</v>
      </c>
      <c r="G22" s="58" t="s">
        <v>226</v>
      </c>
      <c r="H22" s="68">
        <v>205</v>
      </c>
      <c r="I22" s="68"/>
      <c r="J22" s="69">
        <v>5</v>
      </c>
      <c r="K22" s="48"/>
    </row>
    <row r="23" spans="1:11" x14ac:dyDescent="0.3">
      <c r="A23" s="29">
        <v>21</v>
      </c>
      <c r="B23" s="29" t="s">
        <v>439</v>
      </c>
      <c r="C23" s="85" t="s">
        <v>2082</v>
      </c>
      <c r="D23" s="35"/>
      <c r="E23" s="89"/>
      <c r="F23" s="42"/>
      <c r="G23" s="58"/>
      <c r="H23" s="68"/>
      <c r="I23" s="68"/>
      <c r="J23" s="16">
        <f>SUM(J4:J22)</f>
        <v>78</v>
      </c>
      <c r="K23" s="16" t="s">
        <v>2269</v>
      </c>
    </row>
    <row r="24" spans="1:11" x14ac:dyDescent="0.3">
      <c r="A24" s="29">
        <v>22</v>
      </c>
      <c r="B24" s="29"/>
      <c r="C24" s="60"/>
      <c r="D24" s="35"/>
      <c r="E24" s="89"/>
      <c r="F24" s="42"/>
      <c r="G24" s="58"/>
      <c r="H24" s="68"/>
      <c r="I24" s="68"/>
      <c r="J24" s="68"/>
      <c r="K24" s="48"/>
    </row>
    <row r="25" spans="1:11" x14ac:dyDescent="0.3">
      <c r="A25" s="29">
        <v>23</v>
      </c>
      <c r="B25" s="29" t="s">
        <v>440</v>
      </c>
      <c r="C25" s="85" t="s">
        <v>13</v>
      </c>
      <c r="D25" s="194"/>
      <c r="E25" s="85"/>
      <c r="F25" s="56"/>
      <c r="G25" s="58"/>
      <c r="H25" s="68"/>
      <c r="I25" s="68"/>
      <c r="J25" s="68"/>
      <c r="K25" s="48"/>
    </row>
    <row r="26" spans="1:11" ht="28.8" x14ac:dyDescent="0.3">
      <c r="A26" s="29">
        <v>24</v>
      </c>
      <c r="B26" s="29" t="s">
        <v>440</v>
      </c>
      <c r="C26" s="60" t="s">
        <v>747</v>
      </c>
      <c r="D26" s="88">
        <v>1125</v>
      </c>
      <c r="E26" s="89" t="s">
        <v>696</v>
      </c>
      <c r="F26" s="42" t="s">
        <v>1554</v>
      </c>
      <c r="G26" s="92">
        <v>50</v>
      </c>
      <c r="H26" s="68"/>
      <c r="I26" s="68"/>
      <c r="J26" s="68">
        <v>1</v>
      </c>
      <c r="K26" s="48"/>
    </row>
    <row r="27" spans="1:11" ht="28.8" x14ac:dyDescent="0.3">
      <c r="A27" s="29">
        <v>25</v>
      </c>
      <c r="B27" s="29" t="s">
        <v>440</v>
      </c>
      <c r="C27" s="60" t="s">
        <v>1552</v>
      </c>
      <c r="D27" s="35"/>
      <c r="E27" s="89" t="s">
        <v>696</v>
      </c>
      <c r="F27" s="42" t="s">
        <v>1555</v>
      </c>
      <c r="G27" s="88"/>
      <c r="H27" s="68">
        <v>48.2</v>
      </c>
      <c r="I27" s="68" t="s">
        <v>1556</v>
      </c>
      <c r="J27" s="68">
        <v>4</v>
      </c>
      <c r="K27" s="48"/>
    </row>
    <row r="28" spans="1:11" x14ac:dyDescent="0.3">
      <c r="A28" s="29">
        <v>26</v>
      </c>
      <c r="B28" s="29" t="s">
        <v>440</v>
      </c>
      <c r="C28" s="60" t="s">
        <v>1414</v>
      </c>
      <c r="D28" s="57">
        <v>1479</v>
      </c>
      <c r="E28" s="89" t="s">
        <v>1415</v>
      </c>
      <c r="F28" s="42" t="s">
        <v>1416</v>
      </c>
      <c r="G28" s="88"/>
      <c r="H28" s="68">
        <v>40.6</v>
      </c>
      <c r="I28" s="68"/>
      <c r="J28" s="69">
        <v>5</v>
      </c>
      <c r="K28" s="48"/>
    </row>
    <row r="29" spans="1:11" x14ac:dyDescent="0.3">
      <c r="A29" s="29">
        <v>27</v>
      </c>
      <c r="B29" s="29" t="s">
        <v>440</v>
      </c>
      <c r="C29" s="60" t="s">
        <v>1851</v>
      </c>
      <c r="D29" s="35"/>
      <c r="E29" s="89" t="s">
        <v>696</v>
      </c>
      <c r="F29" s="42" t="s">
        <v>1864</v>
      </c>
      <c r="G29" s="58">
        <v>48.3</v>
      </c>
      <c r="H29" s="68"/>
      <c r="I29" s="68"/>
      <c r="J29" s="68">
        <v>1</v>
      </c>
      <c r="K29" s="48"/>
    </row>
    <row r="30" spans="1:11" x14ac:dyDescent="0.3">
      <c r="A30" s="29">
        <v>28</v>
      </c>
      <c r="B30" s="29" t="s">
        <v>440</v>
      </c>
      <c r="C30" s="60" t="s">
        <v>1851</v>
      </c>
      <c r="D30" s="35"/>
      <c r="E30" s="89" t="s">
        <v>1415</v>
      </c>
      <c r="F30" s="42" t="s">
        <v>1416</v>
      </c>
      <c r="G30" s="58">
        <v>38.1</v>
      </c>
      <c r="H30" s="68"/>
      <c r="I30" s="68"/>
      <c r="J30" s="68">
        <v>1</v>
      </c>
      <c r="K30" s="48"/>
    </row>
    <row r="31" spans="1:11" x14ac:dyDescent="0.3">
      <c r="A31" s="29">
        <v>29</v>
      </c>
      <c r="B31" s="29" t="s">
        <v>440</v>
      </c>
      <c r="C31" s="60" t="s">
        <v>14</v>
      </c>
      <c r="D31" s="92">
        <v>143</v>
      </c>
      <c r="E31" s="89" t="s">
        <v>1404</v>
      </c>
      <c r="F31" s="42" t="s">
        <v>1023</v>
      </c>
      <c r="G31" s="58" t="s">
        <v>377</v>
      </c>
      <c r="H31" s="68">
        <v>47.6</v>
      </c>
      <c r="I31" s="68"/>
      <c r="J31" s="68">
        <v>12</v>
      </c>
      <c r="K31" s="48"/>
    </row>
    <row r="32" spans="1:11" ht="43.2" x14ac:dyDescent="0.3">
      <c r="A32" s="29">
        <v>30</v>
      </c>
      <c r="B32" s="29" t="s">
        <v>440</v>
      </c>
      <c r="C32" s="60" t="s">
        <v>274</v>
      </c>
      <c r="D32" s="88">
        <v>1030</v>
      </c>
      <c r="E32" s="89" t="s">
        <v>483</v>
      </c>
      <c r="F32" s="42" t="s">
        <v>484</v>
      </c>
      <c r="G32" s="58"/>
      <c r="H32" s="68">
        <v>40</v>
      </c>
      <c r="I32" s="68" t="s">
        <v>379</v>
      </c>
      <c r="J32" s="68">
        <v>8</v>
      </c>
      <c r="K32" s="48"/>
    </row>
    <row r="33" spans="1:11" ht="28.8" x14ac:dyDescent="0.3">
      <c r="A33" s="29">
        <v>31</v>
      </c>
      <c r="B33" s="29" t="s">
        <v>440</v>
      </c>
      <c r="C33" s="60" t="s">
        <v>348</v>
      </c>
      <c r="D33" s="92">
        <v>488</v>
      </c>
      <c r="E33" s="89" t="s">
        <v>483</v>
      </c>
      <c r="F33" s="42" t="s">
        <v>1009</v>
      </c>
      <c r="G33" s="58" t="s">
        <v>378</v>
      </c>
      <c r="H33" s="68"/>
      <c r="I33" s="68"/>
      <c r="J33" s="69">
        <v>5</v>
      </c>
      <c r="K33" s="48"/>
    </row>
    <row r="34" spans="1:11" x14ac:dyDescent="0.3">
      <c r="A34" s="29">
        <v>32</v>
      </c>
      <c r="B34" s="29" t="s">
        <v>440</v>
      </c>
      <c r="C34" s="60" t="s">
        <v>17</v>
      </c>
      <c r="D34" s="88">
        <v>1040</v>
      </c>
      <c r="E34" s="89" t="s">
        <v>483</v>
      </c>
      <c r="F34" s="42" t="s">
        <v>472</v>
      </c>
      <c r="G34" s="58"/>
      <c r="H34" s="68">
        <v>47.7</v>
      </c>
      <c r="I34" s="68" t="s">
        <v>822</v>
      </c>
      <c r="J34" s="68">
        <v>10</v>
      </c>
      <c r="K34" s="48"/>
    </row>
    <row r="35" spans="1:11" x14ac:dyDescent="0.3">
      <c r="A35" s="29">
        <v>33</v>
      </c>
      <c r="B35" s="29" t="s">
        <v>440</v>
      </c>
      <c r="C35" s="60" t="s">
        <v>17</v>
      </c>
      <c r="D35" s="88">
        <v>1040</v>
      </c>
      <c r="E35" s="89" t="s">
        <v>483</v>
      </c>
      <c r="F35" s="42" t="s">
        <v>518</v>
      </c>
      <c r="G35" s="58"/>
      <c r="H35" s="68">
        <v>48</v>
      </c>
      <c r="I35" s="68" t="s">
        <v>810</v>
      </c>
      <c r="J35" s="68">
        <v>3</v>
      </c>
      <c r="K35" s="48"/>
    </row>
    <row r="36" spans="1:11" x14ac:dyDescent="0.3">
      <c r="A36" s="29">
        <v>34</v>
      </c>
      <c r="B36" s="29" t="s">
        <v>440</v>
      </c>
      <c r="C36" s="60" t="s">
        <v>54</v>
      </c>
      <c r="D36" s="92">
        <v>1043</v>
      </c>
      <c r="E36" s="89" t="s">
        <v>1404</v>
      </c>
      <c r="F36" s="42" t="s">
        <v>1351</v>
      </c>
      <c r="G36" s="58"/>
      <c r="H36" s="68">
        <v>49</v>
      </c>
      <c r="I36" s="68" t="s">
        <v>380</v>
      </c>
      <c r="J36" s="68">
        <v>7</v>
      </c>
      <c r="K36" s="48"/>
    </row>
    <row r="37" spans="1:11" ht="28.8" x14ac:dyDescent="0.3">
      <c r="A37" s="29">
        <v>35</v>
      </c>
      <c r="B37" s="29" t="s">
        <v>440</v>
      </c>
      <c r="C37" s="60" t="s">
        <v>375</v>
      </c>
      <c r="D37" s="88">
        <v>1072</v>
      </c>
      <c r="E37" s="89" t="s">
        <v>483</v>
      </c>
      <c r="F37" s="42" t="s">
        <v>572</v>
      </c>
      <c r="G37" s="58" t="s">
        <v>353</v>
      </c>
      <c r="H37" s="68">
        <v>47.2</v>
      </c>
      <c r="I37" s="68"/>
      <c r="J37" s="68">
        <v>6</v>
      </c>
      <c r="K37" s="48"/>
    </row>
    <row r="38" spans="1:11" ht="28.8" x14ac:dyDescent="0.3">
      <c r="A38" s="29">
        <v>36</v>
      </c>
      <c r="B38" s="29" t="s">
        <v>440</v>
      </c>
      <c r="C38" s="60" t="s">
        <v>352</v>
      </c>
      <c r="D38" s="88">
        <v>1090</v>
      </c>
      <c r="E38" s="89" t="s">
        <v>614</v>
      </c>
      <c r="F38" s="42" t="s">
        <v>615</v>
      </c>
      <c r="G38" s="58">
        <v>41</v>
      </c>
      <c r="H38" s="68"/>
      <c r="I38" s="68"/>
      <c r="J38" s="68">
        <v>1</v>
      </c>
      <c r="K38" s="48"/>
    </row>
    <row r="39" spans="1:11" x14ac:dyDescent="0.3">
      <c r="A39" s="29">
        <v>37</v>
      </c>
      <c r="B39" s="29" t="s">
        <v>440</v>
      </c>
      <c r="C39" s="60" t="s">
        <v>352</v>
      </c>
      <c r="D39" s="88">
        <v>1090</v>
      </c>
      <c r="E39" s="89" t="s">
        <v>616</v>
      </c>
      <c r="F39" s="42" t="s">
        <v>620</v>
      </c>
      <c r="G39" s="58">
        <v>44</v>
      </c>
      <c r="H39" s="68"/>
      <c r="I39" s="68"/>
      <c r="J39" s="68">
        <v>1</v>
      </c>
      <c r="K39" s="48"/>
    </row>
    <row r="40" spans="1:11" x14ac:dyDescent="0.3">
      <c r="A40" s="29">
        <v>38</v>
      </c>
      <c r="B40" s="29" t="s">
        <v>440</v>
      </c>
      <c r="C40" s="60" t="s">
        <v>1883</v>
      </c>
      <c r="D40" s="35"/>
      <c r="E40" s="89" t="s">
        <v>483</v>
      </c>
      <c r="F40" s="42" t="s">
        <v>490</v>
      </c>
      <c r="G40" s="58" t="s">
        <v>1915</v>
      </c>
      <c r="H40" s="68"/>
      <c r="I40" s="68"/>
      <c r="J40" s="69">
        <v>5</v>
      </c>
      <c r="K40" s="48"/>
    </row>
    <row r="41" spans="1:11" x14ac:dyDescent="0.3">
      <c r="A41" s="29">
        <v>39</v>
      </c>
      <c r="B41" s="29" t="s">
        <v>440</v>
      </c>
      <c r="C41" s="85" t="s">
        <v>2082</v>
      </c>
      <c r="D41" s="35"/>
      <c r="E41" s="89"/>
      <c r="F41" s="42"/>
      <c r="G41" s="58"/>
      <c r="H41" s="68"/>
      <c r="I41" s="68"/>
      <c r="J41" s="16">
        <f>SUM(J26:J40)</f>
        <v>70</v>
      </c>
      <c r="K41" s="16" t="s">
        <v>2245</v>
      </c>
    </row>
    <row r="42" spans="1:11" x14ac:dyDescent="0.3">
      <c r="A42" s="29">
        <v>40</v>
      </c>
      <c r="B42" s="29"/>
      <c r="C42" s="60"/>
      <c r="D42" s="35"/>
      <c r="E42" s="89"/>
      <c r="F42" s="42"/>
      <c r="G42" s="58"/>
      <c r="H42" s="68"/>
      <c r="I42" s="68"/>
      <c r="J42" s="68"/>
      <c r="K42" s="48"/>
    </row>
    <row r="43" spans="1:11" x14ac:dyDescent="0.3">
      <c r="A43" s="29">
        <v>41</v>
      </c>
      <c r="B43" s="29" t="s">
        <v>441</v>
      </c>
      <c r="C43" s="85" t="s">
        <v>21</v>
      </c>
      <c r="D43" s="194"/>
      <c r="E43" s="85"/>
      <c r="F43" s="56"/>
      <c r="G43" s="58"/>
      <c r="H43" s="68"/>
      <c r="I43" s="68"/>
      <c r="J43" s="68"/>
      <c r="K43" s="48"/>
    </row>
    <row r="44" spans="1:11" ht="28.8" x14ac:dyDescent="0.3">
      <c r="A44" s="29">
        <v>42</v>
      </c>
      <c r="B44" s="29" t="s">
        <v>441</v>
      </c>
      <c r="C44" s="60" t="s">
        <v>747</v>
      </c>
      <c r="D44" s="88">
        <v>1125</v>
      </c>
      <c r="E44" s="89" t="s">
        <v>696</v>
      </c>
      <c r="F44" s="42" t="s">
        <v>1554</v>
      </c>
      <c r="G44" s="58">
        <v>31.8</v>
      </c>
      <c r="H44" s="68"/>
      <c r="I44" s="68"/>
      <c r="J44" s="68">
        <v>1</v>
      </c>
      <c r="K44" s="48"/>
    </row>
    <row r="45" spans="1:11" ht="28.8" x14ac:dyDescent="0.3">
      <c r="A45" s="29">
        <v>43</v>
      </c>
      <c r="B45" s="29" t="s">
        <v>441</v>
      </c>
      <c r="C45" s="60" t="s">
        <v>1552</v>
      </c>
      <c r="D45" s="35"/>
      <c r="E45" s="89" t="s">
        <v>696</v>
      </c>
      <c r="F45" s="42" t="s">
        <v>1555</v>
      </c>
      <c r="G45" s="58"/>
      <c r="H45" s="68">
        <v>28</v>
      </c>
      <c r="I45" s="68" t="s">
        <v>1557</v>
      </c>
      <c r="J45" s="68">
        <v>4</v>
      </c>
      <c r="K45" s="48"/>
    </row>
    <row r="46" spans="1:11" x14ac:dyDescent="0.3">
      <c r="A46" s="29">
        <v>44</v>
      </c>
      <c r="B46" s="29" t="s">
        <v>441</v>
      </c>
      <c r="C46" s="60" t="s">
        <v>1414</v>
      </c>
      <c r="D46" s="57">
        <v>1479</v>
      </c>
      <c r="E46" s="89" t="s">
        <v>1415</v>
      </c>
      <c r="F46" s="42" t="s">
        <v>1416</v>
      </c>
      <c r="G46" s="68">
        <v>22.9</v>
      </c>
      <c r="H46" s="23"/>
      <c r="I46" s="68"/>
      <c r="J46" s="68">
        <v>1</v>
      </c>
      <c r="K46" s="48"/>
    </row>
    <row r="47" spans="1:11" ht="43.2" x14ac:dyDescent="0.3">
      <c r="A47" s="29">
        <v>45</v>
      </c>
      <c r="B47" s="29" t="s">
        <v>441</v>
      </c>
      <c r="C47" s="60" t="s">
        <v>274</v>
      </c>
      <c r="D47" s="88">
        <v>1030</v>
      </c>
      <c r="E47" s="89" t="s">
        <v>483</v>
      </c>
      <c r="F47" s="42" t="s">
        <v>484</v>
      </c>
      <c r="G47" s="58"/>
      <c r="H47" s="68">
        <v>26.7</v>
      </c>
      <c r="I47" s="68" t="s">
        <v>382</v>
      </c>
      <c r="J47" s="68">
        <v>7</v>
      </c>
      <c r="K47" s="48"/>
    </row>
    <row r="48" spans="1:11" ht="28.8" x14ac:dyDescent="0.3">
      <c r="A48" s="29">
        <v>46</v>
      </c>
      <c r="B48" s="29" t="s">
        <v>441</v>
      </c>
      <c r="C48" s="60" t="s">
        <v>348</v>
      </c>
      <c r="D48" s="92">
        <v>488</v>
      </c>
      <c r="E48" s="89" t="s">
        <v>483</v>
      </c>
      <c r="F48" s="42" t="s">
        <v>1009</v>
      </c>
      <c r="G48" s="58" t="s">
        <v>381</v>
      </c>
      <c r="H48" s="68"/>
      <c r="I48" s="68"/>
      <c r="J48" s="69">
        <v>5</v>
      </c>
      <c r="K48" s="48"/>
    </row>
    <row r="49" spans="1:11" x14ac:dyDescent="0.3">
      <c r="A49" s="29">
        <v>47</v>
      </c>
      <c r="B49" s="29" t="s">
        <v>441</v>
      </c>
      <c r="C49" s="60" t="s">
        <v>17</v>
      </c>
      <c r="D49" s="88">
        <v>1040</v>
      </c>
      <c r="E49" s="89" t="s">
        <v>483</v>
      </c>
      <c r="F49" s="42" t="s">
        <v>472</v>
      </c>
      <c r="G49" s="58"/>
      <c r="H49" s="68">
        <v>43.6</v>
      </c>
      <c r="I49" s="68" t="s">
        <v>823</v>
      </c>
      <c r="J49" s="68">
        <v>10</v>
      </c>
      <c r="K49" s="48"/>
    </row>
    <row r="50" spans="1:11" x14ac:dyDescent="0.3">
      <c r="A50" s="29">
        <v>48</v>
      </c>
      <c r="B50" s="29" t="s">
        <v>441</v>
      </c>
      <c r="C50" s="60" t="s">
        <v>17</v>
      </c>
      <c r="D50" s="88">
        <v>1040</v>
      </c>
      <c r="E50" s="89" t="s">
        <v>483</v>
      </c>
      <c r="F50" s="42" t="s">
        <v>518</v>
      </c>
      <c r="G50" s="58"/>
      <c r="H50" s="68">
        <v>28.3</v>
      </c>
      <c r="I50" s="68" t="s">
        <v>588</v>
      </c>
      <c r="J50" s="68">
        <v>3</v>
      </c>
      <c r="K50" s="48"/>
    </row>
    <row r="51" spans="1:11" x14ac:dyDescent="0.3">
      <c r="A51" s="29">
        <v>49</v>
      </c>
      <c r="B51" s="29" t="s">
        <v>441</v>
      </c>
      <c r="C51" s="60" t="s">
        <v>54</v>
      </c>
      <c r="D51" s="92">
        <v>1043</v>
      </c>
      <c r="E51" s="89" t="s">
        <v>1404</v>
      </c>
      <c r="F51" s="42" t="s">
        <v>1351</v>
      </c>
      <c r="G51" s="58"/>
      <c r="H51" s="68">
        <v>27.6</v>
      </c>
      <c r="I51" s="68" t="s">
        <v>383</v>
      </c>
      <c r="J51" s="68">
        <v>7</v>
      </c>
      <c r="K51" s="48"/>
    </row>
    <row r="52" spans="1:11" ht="28.8" x14ac:dyDescent="0.3">
      <c r="A52" s="29">
        <v>50</v>
      </c>
      <c r="B52" s="29" t="s">
        <v>441</v>
      </c>
      <c r="C52" s="60" t="s">
        <v>375</v>
      </c>
      <c r="D52" s="88">
        <v>1072</v>
      </c>
      <c r="E52" s="89" t="s">
        <v>483</v>
      </c>
      <c r="F52" s="42" t="s">
        <v>572</v>
      </c>
      <c r="G52" s="58" t="s">
        <v>384</v>
      </c>
      <c r="H52" s="68">
        <v>30.6</v>
      </c>
      <c r="I52" s="68"/>
      <c r="J52" s="68">
        <v>6</v>
      </c>
      <c r="K52" s="48"/>
    </row>
    <row r="53" spans="1:11" ht="28.8" x14ac:dyDescent="0.3">
      <c r="A53" s="29">
        <v>51</v>
      </c>
      <c r="B53" s="29" t="s">
        <v>441</v>
      </c>
      <c r="C53" s="60" t="s">
        <v>352</v>
      </c>
      <c r="D53" s="88">
        <v>1090</v>
      </c>
      <c r="E53" s="89" t="s">
        <v>614</v>
      </c>
      <c r="F53" s="42" t="s">
        <v>615</v>
      </c>
      <c r="G53" s="58">
        <v>18</v>
      </c>
      <c r="H53" s="68"/>
      <c r="I53" s="68"/>
      <c r="J53" s="68">
        <v>1</v>
      </c>
      <c r="K53" s="48"/>
    </row>
    <row r="54" spans="1:11" x14ac:dyDescent="0.3">
      <c r="A54" s="29">
        <v>52</v>
      </c>
      <c r="B54" s="29" t="s">
        <v>441</v>
      </c>
      <c r="C54" s="60" t="s">
        <v>352</v>
      </c>
      <c r="D54" s="88">
        <v>1090</v>
      </c>
      <c r="E54" s="89" t="s">
        <v>616</v>
      </c>
      <c r="F54" s="42" t="s">
        <v>620</v>
      </c>
      <c r="G54" s="58">
        <v>28</v>
      </c>
      <c r="H54" s="68"/>
      <c r="I54" s="68"/>
      <c r="J54" s="68">
        <v>1</v>
      </c>
      <c r="K54" s="48"/>
    </row>
    <row r="55" spans="1:11" x14ac:dyDescent="0.3">
      <c r="A55" s="29">
        <v>53</v>
      </c>
      <c r="B55" s="29" t="s">
        <v>441</v>
      </c>
      <c r="C55" s="60" t="s">
        <v>1883</v>
      </c>
      <c r="D55" s="35"/>
      <c r="E55" s="89" t="s">
        <v>483</v>
      </c>
      <c r="F55" s="42" t="s">
        <v>490</v>
      </c>
      <c r="G55" s="58" t="s">
        <v>1914</v>
      </c>
      <c r="H55" s="68"/>
      <c r="I55" s="68"/>
      <c r="J55" s="69">
        <v>5</v>
      </c>
      <c r="K55" s="48"/>
    </row>
    <row r="56" spans="1:11" ht="28.8" x14ac:dyDescent="0.3">
      <c r="A56" s="29">
        <v>54</v>
      </c>
      <c r="B56" s="29" t="s">
        <v>441</v>
      </c>
      <c r="C56" s="60" t="s">
        <v>1877</v>
      </c>
      <c r="D56" s="35"/>
      <c r="E56" s="89" t="s">
        <v>483</v>
      </c>
      <c r="F56" s="42" t="s">
        <v>1878</v>
      </c>
      <c r="G56" s="58">
        <v>38</v>
      </c>
      <c r="H56" s="68"/>
      <c r="I56" s="68"/>
      <c r="J56" s="69">
        <v>5</v>
      </c>
      <c r="K56" s="48"/>
    </row>
    <row r="57" spans="1:11" x14ac:dyDescent="0.3">
      <c r="A57" s="29">
        <v>55</v>
      </c>
      <c r="B57" s="29" t="s">
        <v>441</v>
      </c>
      <c r="C57" s="85" t="s">
        <v>2082</v>
      </c>
      <c r="D57" s="35"/>
      <c r="E57" s="89"/>
      <c r="F57" s="42"/>
      <c r="G57" s="58"/>
      <c r="H57" s="68"/>
      <c r="I57" s="68"/>
      <c r="J57" s="16">
        <f>SUM(J44:J56)</f>
        <v>56</v>
      </c>
      <c r="K57" s="16" t="s">
        <v>2244</v>
      </c>
    </row>
    <row r="58" spans="1:11" x14ac:dyDescent="0.3">
      <c r="A58" s="29">
        <v>56</v>
      </c>
      <c r="B58" s="29"/>
      <c r="C58" s="60"/>
      <c r="D58" s="35"/>
      <c r="E58" s="89"/>
      <c r="F58" s="42"/>
      <c r="G58" s="58"/>
      <c r="H58" s="68"/>
      <c r="I58" s="68"/>
      <c r="J58" s="68"/>
      <c r="K58" s="48"/>
    </row>
    <row r="59" spans="1:11" x14ac:dyDescent="0.3">
      <c r="A59" s="29">
        <v>57</v>
      </c>
      <c r="B59" s="29" t="s">
        <v>442</v>
      </c>
      <c r="C59" s="85" t="s">
        <v>26</v>
      </c>
      <c r="D59" s="194"/>
      <c r="E59" s="85"/>
      <c r="F59" s="56"/>
      <c r="G59" s="58"/>
      <c r="H59" s="68"/>
      <c r="I59" s="68"/>
      <c r="J59" s="68"/>
      <c r="K59" s="48"/>
    </row>
    <row r="60" spans="1:11" ht="28.8" x14ac:dyDescent="0.3">
      <c r="A60" s="29">
        <v>58</v>
      </c>
      <c r="B60" s="29" t="s">
        <v>442</v>
      </c>
      <c r="C60" s="60" t="s">
        <v>1552</v>
      </c>
      <c r="D60" s="35"/>
      <c r="E60" s="89" t="s">
        <v>696</v>
      </c>
      <c r="F60" s="42" t="s">
        <v>1555</v>
      </c>
      <c r="G60" s="58"/>
      <c r="H60" s="68">
        <v>39</v>
      </c>
      <c r="I60" s="68" t="s">
        <v>1558</v>
      </c>
      <c r="J60" s="29">
        <v>4</v>
      </c>
      <c r="K60" s="59" t="s">
        <v>1559</v>
      </c>
    </row>
    <row r="61" spans="1:11" x14ac:dyDescent="0.3">
      <c r="A61" s="29">
        <v>59</v>
      </c>
      <c r="B61" s="29" t="s">
        <v>442</v>
      </c>
      <c r="C61" s="60" t="s">
        <v>1414</v>
      </c>
      <c r="D61" s="57">
        <v>1479</v>
      </c>
      <c r="E61" s="89" t="s">
        <v>1415</v>
      </c>
      <c r="F61" s="42" t="s">
        <v>1416</v>
      </c>
      <c r="G61" s="58"/>
      <c r="H61" s="68">
        <v>31.8</v>
      </c>
      <c r="I61" s="68"/>
      <c r="J61" s="69">
        <v>5</v>
      </c>
      <c r="K61" s="48"/>
    </row>
    <row r="62" spans="1:11" x14ac:dyDescent="0.3">
      <c r="A62" s="29">
        <v>60</v>
      </c>
      <c r="B62" s="29" t="s">
        <v>442</v>
      </c>
      <c r="C62" s="60" t="s">
        <v>1851</v>
      </c>
      <c r="D62" s="35"/>
      <c r="E62" s="89" t="s">
        <v>696</v>
      </c>
      <c r="F62" s="42" t="s">
        <v>1864</v>
      </c>
      <c r="G62" s="58">
        <v>40.6</v>
      </c>
      <c r="H62" s="68"/>
      <c r="I62" s="68"/>
      <c r="J62" s="68">
        <v>1</v>
      </c>
      <c r="K62" s="48"/>
    </row>
    <row r="63" spans="1:11" x14ac:dyDescent="0.3">
      <c r="A63" s="29">
        <v>61</v>
      </c>
      <c r="B63" s="29" t="s">
        <v>442</v>
      </c>
      <c r="C63" s="60" t="s">
        <v>1851</v>
      </c>
      <c r="D63" s="35"/>
      <c r="E63" s="89" t="s">
        <v>1415</v>
      </c>
      <c r="F63" s="42" t="s">
        <v>1416</v>
      </c>
      <c r="G63" s="58">
        <v>35.6</v>
      </c>
      <c r="H63" s="68"/>
      <c r="I63" s="68"/>
      <c r="J63" s="68">
        <v>1</v>
      </c>
      <c r="K63" s="48"/>
    </row>
    <row r="64" spans="1:11" ht="43.2" x14ac:dyDescent="0.3">
      <c r="A64" s="29">
        <v>62</v>
      </c>
      <c r="B64" s="29" t="s">
        <v>442</v>
      </c>
      <c r="C64" s="60" t="s">
        <v>83</v>
      </c>
      <c r="D64" s="88">
        <v>1030</v>
      </c>
      <c r="E64" s="89" t="s">
        <v>483</v>
      </c>
      <c r="F64" s="42" t="s">
        <v>484</v>
      </c>
      <c r="G64" s="58"/>
      <c r="H64" s="68">
        <v>34.200000000000003</v>
      </c>
      <c r="I64" s="68" t="s">
        <v>386</v>
      </c>
      <c r="J64" s="68">
        <v>11</v>
      </c>
      <c r="K64" s="48"/>
    </row>
    <row r="65" spans="1:11" ht="28.8" x14ac:dyDescent="0.3">
      <c r="A65" s="29">
        <v>63</v>
      </c>
      <c r="B65" s="29" t="s">
        <v>442</v>
      </c>
      <c r="C65" s="60" t="s">
        <v>348</v>
      </c>
      <c r="D65" s="92">
        <v>488</v>
      </c>
      <c r="E65" s="89" t="s">
        <v>483</v>
      </c>
      <c r="F65" s="42" t="s">
        <v>1009</v>
      </c>
      <c r="G65" s="58" t="s">
        <v>385</v>
      </c>
      <c r="H65" s="68"/>
      <c r="I65" s="68"/>
      <c r="J65" s="69">
        <v>5</v>
      </c>
      <c r="K65" s="48"/>
    </row>
    <row r="66" spans="1:11" x14ac:dyDescent="0.3">
      <c r="A66" s="29">
        <v>64</v>
      </c>
      <c r="B66" s="29" t="s">
        <v>442</v>
      </c>
      <c r="C66" s="60" t="s">
        <v>17</v>
      </c>
      <c r="D66" s="88">
        <v>1040</v>
      </c>
      <c r="E66" s="89" t="s">
        <v>483</v>
      </c>
      <c r="F66" s="42" t="s">
        <v>472</v>
      </c>
      <c r="G66" s="58"/>
      <c r="H66" s="68">
        <v>37.200000000000003</v>
      </c>
      <c r="I66" s="68" t="s">
        <v>824</v>
      </c>
      <c r="J66" s="68">
        <v>10</v>
      </c>
      <c r="K66" s="48"/>
    </row>
    <row r="67" spans="1:11" x14ac:dyDescent="0.3">
      <c r="A67" s="29">
        <v>65</v>
      </c>
      <c r="B67" s="29" t="s">
        <v>442</v>
      </c>
      <c r="C67" s="60" t="s">
        <v>17</v>
      </c>
      <c r="D67" s="88">
        <v>1040</v>
      </c>
      <c r="E67" s="89" t="s">
        <v>483</v>
      </c>
      <c r="F67" s="42" t="s">
        <v>518</v>
      </c>
      <c r="G67" s="58"/>
      <c r="H67" s="68">
        <v>44</v>
      </c>
      <c r="I67" s="68" t="s">
        <v>825</v>
      </c>
      <c r="J67" s="68">
        <v>3</v>
      </c>
      <c r="K67" s="48"/>
    </row>
    <row r="68" spans="1:11" x14ac:dyDescent="0.3">
      <c r="A68" s="29">
        <v>66</v>
      </c>
      <c r="B68" s="29" t="s">
        <v>442</v>
      </c>
      <c r="C68" s="60" t="s">
        <v>54</v>
      </c>
      <c r="D68" s="92">
        <v>1043</v>
      </c>
      <c r="E68" s="89" t="s">
        <v>1404</v>
      </c>
      <c r="F68" s="42" t="s">
        <v>1351</v>
      </c>
      <c r="G68" s="58"/>
      <c r="H68" s="68">
        <v>38</v>
      </c>
      <c r="I68" s="68" t="s">
        <v>387</v>
      </c>
      <c r="J68" s="68">
        <v>7</v>
      </c>
      <c r="K68" s="48"/>
    </row>
    <row r="69" spans="1:11" ht="28.8" x14ac:dyDescent="0.3">
      <c r="A69" s="29">
        <v>67</v>
      </c>
      <c r="B69" s="29" t="s">
        <v>442</v>
      </c>
      <c r="C69" s="60" t="s">
        <v>375</v>
      </c>
      <c r="D69" s="88">
        <v>1072</v>
      </c>
      <c r="E69" s="89" t="s">
        <v>483</v>
      </c>
      <c r="F69" s="42" t="s">
        <v>572</v>
      </c>
      <c r="G69" s="58" t="s">
        <v>388</v>
      </c>
      <c r="H69" s="68">
        <v>41.4</v>
      </c>
      <c r="I69" s="68"/>
      <c r="J69" s="68">
        <v>6</v>
      </c>
      <c r="K69" s="48"/>
    </row>
    <row r="70" spans="1:11" ht="28.8" x14ac:dyDescent="0.3">
      <c r="A70" s="29">
        <v>68</v>
      </c>
      <c r="B70" s="29" t="s">
        <v>442</v>
      </c>
      <c r="C70" s="60" t="s">
        <v>352</v>
      </c>
      <c r="D70" s="88">
        <v>1090</v>
      </c>
      <c r="E70" s="89" t="s">
        <v>614</v>
      </c>
      <c r="F70" s="42" t="s">
        <v>615</v>
      </c>
      <c r="G70" s="58">
        <v>34</v>
      </c>
      <c r="H70" s="68"/>
      <c r="I70" s="68"/>
      <c r="J70" s="68">
        <v>1</v>
      </c>
      <c r="K70" s="48"/>
    </row>
    <row r="71" spans="1:11" x14ac:dyDescent="0.3">
      <c r="A71" s="29">
        <v>69</v>
      </c>
      <c r="B71" s="29" t="s">
        <v>442</v>
      </c>
      <c r="C71" s="60" t="s">
        <v>352</v>
      </c>
      <c r="D71" s="88">
        <v>1090</v>
      </c>
      <c r="E71" s="89" t="s">
        <v>616</v>
      </c>
      <c r="F71" s="42" t="s">
        <v>620</v>
      </c>
      <c r="G71" s="58">
        <v>30</v>
      </c>
      <c r="H71" s="68"/>
      <c r="I71" s="68"/>
      <c r="J71" s="68">
        <v>1</v>
      </c>
      <c r="K71" s="48"/>
    </row>
    <row r="72" spans="1:11" x14ac:dyDescent="0.3">
      <c r="A72" s="29">
        <v>70</v>
      </c>
      <c r="B72" s="29" t="s">
        <v>442</v>
      </c>
      <c r="C72" s="60" t="s">
        <v>1883</v>
      </c>
      <c r="D72" s="35"/>
      <c r="E72" s="89" t="s">
        <v>483</v>
      </c>
      <c r="F72" s="42" t="s">
        <v>490</v>
      </c>
      <c r="G72" s="58" t="s">
        <v>1913</v>
      </c>
      <c r="H72" s="68"/>
      <c r="I72" s="68"/>
      <c r="J72" s="69">
        <v>5</v>
      </c>
      <c r="K72" s="48"/>
    </row>
    <row r="73" spans="1:11" ht="28.8" x14ac:dyDescent="0.3">
      <c r="A73" s="29">
        <v>71</v>
      </c>
      <c r="B73" s="29" t="s">
        <v>442</v>
      </c>
      <c r="C73" s="60" t="s">
        <v>1877</v>
      </c>
      <c r="D73" s="35"/>
      <c r="E73" s="89" t="s">
        <v>483</v>
      </c>
      <c r="F73" s="42" t="s">
        <v>1878</v>
      </c>
      <c r="G73" s="58" t="s">
        <v>750</v>
      </c>
      <c r="H73" s="68">
        <v>35.5</v>
      </c>
      <c r="I73" s="68"/>
      <c r="J73" s="69">
        <v>5</v>
      </c>
      <c r="K73" s="48"/>
    </row>
    <row r="74" spans="1:11" x14ac:dyDescent="0.3">
      <c r="A74" s="29">
        <v>72</v>
      </c>
      <c r="B74" s="29" t="s">
        <v>442</v>
      </c>
      <c r="C74" s="85" t="s">
        <v>2082</v>
      </c>
      <c r="D74" s="35"/>
      <c r="E74" s="89"/>
      <c r="F74" s="42"/>
      <c r="G74" s="58"/>
      <c r="H74" s="68"/>
      <c r="I74" s="68"/>
      <c r="J74" s="16">
        <f>SUM(J60:J73)</f>
        <v>65</v>
      </c>
      <c r="K74" s="16" t="s">
        <v>2200</v>
      </c>
    </row>
    <row r="75" spans="1:11" x14ac:dyDescent="0.3">
      <c r="A75" s="29">
        <v>73</v>
      </c>
      <c r="B75" s="29"/>
      <c r="C75" s="60"/>
      <c r="D75" s="35"/>
      <c r="E75" s="89"/>
      <c r="F75" s="42"/>
      <c r="G75" s="58"/>
      <c r="H75" s="68"/>
      <c r="I75" s="68"/>
      <c r="J75" s="68"/>
      <c r="K75" s="48"/>
    </row>
    <row r="76" spans="1:11" x14ac:dyDescent="0.3">
      <c r="A76" s="29">
        <v>74</v>
      </c>
      <c r="B76" s="29" t="s">
        <v>443</v>
      </c>
      <c r="C76" s="85" t="s">
        <v>33</v>
      </c>
      <c r="D76" s="194"/>
      <c r="E76" s="85"/>
      <c r="F76" s="56"/>
      <c r="G76" s="58"/>
      <c r="H76" s="68"/>
      <c r="I76" s="68"/>
      <c r="J76" s="68"/>
      <c r="K76" s="48"/>
    </row>
    <row r="77" spans="1:11" ht="28.8" x14ac:dyDescent="0.3">
      <c r="A77" s="29">
        <v>75</v>
      </c>
      <c r="B77" s="29" t="s">
        <v>443</v>
      </c>
      <c r="C77" s="60" t="s">
        <v>1552</v>
      </c>
      <c r="D77" s="35"/>
      <c r="E77" s="89" t="s">
        <v>696</v>
      </c>
      <c r="F77" s="42" t="s">
        <v>1555</v>
      </c>
      <c r="G77" s="58">
        <v>38</v>
      </c>
      <c r="H77" s="68"/>
      <c r="I77" s="68"/>
      <c r="J77" s="69">
        <v>5</v>
      </c>
      <c r="K77" s="48"/>
    </row>
    <row r="78" spans="1:11" x14ac:dyDescent="0.3">
      <c r="A78" s="29">
        <v>76</v>
      </c>
      <c r="B78" s="29" t="s">
        <v>443</v>
      </c>
      <c r="C78" s="60" t="s">
        <v>1414</v>
      </c>
      <c r="D78" s="57">
        <v>1479</v>
      </c>
      <c r="E78" s="89" t="s">
        <v>1415</v>
      </c>
      <c r="F78" s="42" t="s">
        <v>1416</v>
      </c>
      <c r="G78" s="58" t="s">
        <v>1418</v>
      </c>
      <c r="H78" s="68"/>
      <c r="I78" s="68"/>
      <c r="J78" s="69">
        <v>5</v>
      </c>
      <c r="K78" s="48"/>
    </row>
    <row r="79" spans="1:11" ht="43.2" x14ac:dyDescent="0.3">
      <c r="A79" s="29">
        <v>77</v>
      </c>
      <c r="B79" s="29" t="s">
        <v>443</v>
      </c>
      <c r="C79" s="60" t="s">
        <v>282</v>
      </c>
      <c r="D79" s="92">
        <v>1480</v>
      </c>
      <c r="E79" s="89" t="s">
        <v>1995</v>
      </c>
      <c r="F79" s="42" t="s">
        <v>1996</v>
      </c>
      <c r="G79" s="58" t="s">
        <v>1988</v>
      </c>
      <c r="H79" s="68"/>
      <c r="I79" s="68"/>
      <c r="J79" s="69">
        <v>5</v>
      </c>
      <c r="K79" s="48"/>
    </row>
    <row r="80" spans="1:11" x14ac:dyDescent="0.3">
      <c r="A80" s="29">
        <v>78</v>
      </c>
      <c r="B80" s="29" t="s">
        <v>443</v>
      </c>
      <c r="C80" s="60" t="s">
        <v>1851</v>
      </c>
      <c r="D80" s="35"/>
      <c r="E80" s="89" t="s">
        <v>696</v>
      </c>
      <c r="F80" s="42" t="s">
        <v>1864</v>
      </c>
      <c r="G80" s="58">
        <v>39.4</v>
      </c>
      <c r="H80" s="68"/>
      <c r="I80" s="68"/>
      <c r="J80" s="68">
        <v>1</v>
      </c>
      <c r="K80" s="48"/>
    </row>
    <row r="81" spans="1:11" x14ac:dyDescent="0.3">
      <c r="A81" s="29">
        <v>79</v>
      </c>
      <c r="B81" s="29" t="s">
        <v>443</v>
      </c>
      <c r="C81" s="60" t="s">
        <v>1851</v>
      </c>
      <c r="D81" s="35"/>
      <c r="E81" s="89" t="s">
        <v>1415</v>
      </c>
      <c r="F81" s="42" t="s">
        <v>1416</v>
      </c>
      <c r="G81" s="58">
        <v>30.5</v>
      </c>
      <c r="H81" s="68"/>
      <c r="I81" s="68"/>
      <c r="J81" s="68">
        <v>1</v>
      </c>
      <c r="K81" s="48"/>
    </row>
    <row r="82" spans="1:11" x14ac:dyDescent="0.3">
      <c r="A82" s="29">
        <v>80</v>
      </c>
      <c r="B82" s="29" t="s">
        <v>443</v>
      </c>
      <c r="C82" s="60" t="s">
        <v>54</v>
      </c>
      <c r="D82" s="92">
        <v>1043</v>
      </c>
      <c r="E82" s="89" t="s">
        <v>1404</v>
      </c>
      <c r="F82" s="42" t="s">
        <v>1351</v>
      </c>
      <c r="G82" s="58" t="s">
        <v>750</v>
      </c>
      <c r="H82" s="68"/>
      <c r="I82" s="68"/>
      <c r="J82" s="69">
        <v>5</v>
      </c>
      <c r="K82" s="48"/>
    </row>
    <row r="83" spans="1:11" x14ac:dyDescent="0.3">
      <c r="A83" s="29">
        <v>81</v>
      </c>
      <c r="B83" s="62" t="s">
        <v>443</v>
      </c>
      <c r="C83" s="2" t="s">
        <v>35</v>
      </c>
      <c r="D83" s="57">
        <v>409</v>
      </c>
      <c r="E83" s="63" t="s">
        <v>483</v>
      </c>
      <c r="F83" s="49" t="s">
        <v>1023</v>
      </c>
      <c r="G83" s="24"/>
      <c r="H83" s="66">
        <v>37</v>
      </c>
      <c r="I83" s="66"/>
      <c r="J83" s="69">
        <v>5</v>
      </c>
      <c r="K83" s="67"/>
    </row>
    <row r="84" spans="1:11" ht="28.8" x14ac:dyDescent="0.3">
      <c r="A84" s="29">
        <v>82</v>
      </c>
      <c r="B84" s="29" t="s">
        <v>443</v>
      </c>
      <c r="C84" s="60" t="s">
        <v>375</v>
      </c>
      <c r="D84" s="88">
        <v>1072</v>
      </c>
      <c r="E84" s="89" t="s">
        <v>483</v>
      </c>
      <c r="F84" s="42" t="s">
        <v>572</v>
      </c>
      <c r="G84" s="91" t="s">
        <v>575</v>
      </c>
      <c r="H84" s="68"/>
      <c r="I84" s="68"/>
      <c r="J84" s="68"/>
      <c r="K84" s="29" t="s">
        <v>2228</v>
      </c>
    </row>
    <row r="85" spans="1:11" ht="28.8" x14ac:dyDescent="0.3">
      <c r="A85" s="29">
        <v>83</v>
      </c>
      <c r="B85" s="29" t="s">
        <v>443</v>
      </c>
      <c r="C85" s="2" t="s">
        <v>150</v>
      </c>
      <c r="D85" s="35">
        <v>1095</v>
      </c>
      <c r="E85" s="63" t="s">
        <v>632</v>
      </c>
      <c r="F85" s="49" t="s">
        <v>613</v>
      </c>
      <c r="G85" s="77">
        <v>37</v>
      </c>
      <c r="H85" s="23"/>
      <c r="I85" s="29"/>
      <c r="J85" s="29">
        <v>1</v>
      </c>
      <c r="K85" s="48"/>
    </row>
    <row r="86" spans="1:11" ht="28.8" x14ac:dyDescent="0.3">
      <c r="A86" s="29">
        <v>84</v>
      </c>
      <c r="B86" s="29" t="s">
        <v>443</v>
      </c>
      <c r="C86" s="2" t="s">
        <v>293</v>
      </c>
      <c r="D86" s="35">
        <v>1088</v>
      </c>
      <c r="E86" s="63" t="s">
        <v>611</v>
      </c>
      <c r="F86" s="49" t="s">
        <v>613</v>
      </c>
      <c r="G86" s="59"/>
      <c r="H86" s="52">
        <v>30</v>
      </c>
      <c r="I86" s="29"/>
      <c r="J86" s="69">
        <v>5</v>
      </c>
      <c r="K86" s="48"/>
    </row>
    <row r="87" spans="1:11" x14ac:dyDescent="0.3">
      <c r="A87" s="29">
        <v>85</v>
      </c>
      <c r="B87" s="29" t="s">
        <v>443</v>
      </c>
      <c r="C87" s="85" t="s">
        <v>2082</v>
      </c>
      <c r="D87" s="35"/>
      <c r="E87" s="63"/>
      <c r="F87" s="49"/>
      <c r="G87" s="59"/>
      <c r="H87" s="52"/>
      <c r="I87" s="29"/>
      <c r="J87" s="16">
        <f>SUM(J77:J86)</f>
        <v>33</v>
      </c>
      <c r="K87" s="16" t="s">
        <v>2243</v>
      </c>
    </row>
    <row r="88" spans="1:11" x14ac:dyDescent="0.3">
      <c r="A88" s="29">
        <v>86</v>
      </c>
      <c r="B88" s="29"/>
      <c r="C88" s="2"/>
      <c r="D88" s="35"/>
      <c r="E88" s="63"/>
      <c r="F88" s="49"/>
      <c r="G88" s="59"/>
      <c r="H88" s="52"/>
      <c r="I88" s="29"/>
      <c r="J88" s="23"/>
      <c r="K88" s="48"/>
    </row>
    <row r="89" spans="1:11" x14ac:dyDescent="0.3">
      <c r="A89" s="29">
        <v>87</v>
      </c>
      <c r="B89" s="29" t="s">
        <v>444</v>
      </c>
      <c r="C89" s="85" t="s">
        <v>38</v>
      </c>
      <c r="D89" s="194"/>
      <c r="E89" s="85"/>
      <c r="F89" s="56"/>
      <c r="G89" s="58"/>
      <c r="H89" s="68"/>
      <c r="I89" s="68"/>
      <c r="J89" s="68"/>
      <c r="K89" s="48"/>
    </row>
    <row r="90" spans="1:11" x14ac:dyDescent="0.3">
      <c r="A90" s="29">
        <v>88</v>
      </c>
      <c r="B90" s="29" t="s">
        <v>444</v>
      </c>
      <c r="C90" s="60" t="s">
        <v>118</v>
      </c>
      <c r="D90" s="92">
        <v>662</v>
      </c>
      <c r="E90" s="89" t="s">
        <v>483</v>
      </c>
      <c r="F90" s="42" t="s">
        <v>1023</v>
      </c>
      <c r="G90" s="100" t="s">
        <v>389</v>
      </c>
      <c r="H90" s="68"/>
      <c r="I90" s="29"/>
      <c r="J90" s="69"/>
      <c r="K90" s="48"/>
    </row>
    <row r="91" spans="1:11" x14ac:dyDescent="0.3">
      <c r="A91" s="29">
        <v>89</v>
      </c>
      <c r="B91" s="29" t="s">
        <v>444</v>
      </c>
      <c r="C91" s="48" t="s">
        <v>458</v>
      </c>
      <c r="D91" s="190">
        <v>143</v>
      </c>
      <c r="E91" s="89" t="s">
        <v>1410</v>
      </c>
      <c r="F91" s="42" t="s">
        <v>518</v>
      </c>
      <c r="G91" s="52" t="s">
        <v>1025</v>
      </c>
      <c r="H91" s="29"/>
      <c r="I91" s="58" t="s">
        <v>1024</v>
      </c>
      <c r="J91" s="68">
        <v>4</v>
      </c>
      <c r="K91" s="48"/>
    </row>
    <row r="92" spans="1:11" x14ac:dyDescent="0.3">
      <c r="A92" s="29">
        <v>90</v>
      </c>
      <c r="B92" s="29" t="s">
        <v>444</v>
      </c>
      <c r="C92" s="60" t="s">
        <v>14</v>
      </c>
      <c r="D92" s="92">
        <v>143</v>
      </c>
      <c r="E92" s="89" t="s">
        <v>1404</v>
      </c>
      <c r="F92" s="42" t="s">
        <v>1023</v>
      </c>
      <c r="G92" s="59"/>
      <c r="H92" s="68">
        <v>52.2</v>
      </c>
      <c r="I92" s="29"/>
      <c r="J92" s="29">
        <v>12</v>
      </c>
      <c r="K92" s="48" t="s">
        <v>1022</v>
      </c>
    </row>
    <row r="93" spans="1:11" ht="43.2" x14ac:dyDescent="0.3">
      <c r="A93" s="29">
        <v>91</v>
      </c>
      <c r="B93" s="29" t="s">
        <v>444</v>
      </c>
      <c r="C93" s="60" t="s">
        <v>83</v>
      </c>
      <c r="D93" s="88">
        <v>1030</v>
      </c>
      <c r="E93" s="89" t="s">
        <v>483</v>
      </c>
      <c r="F93" s="42" t="s">
        <v>484</v>
      </c>
      <c r="G93" s="58"/>
      <c r="H93" s="68">
        <v>49.7</v>
      </c>
      <c r="I93" s="68" t="s">
        <v>391</v>
      </c>
      <c r="J93" s="68">
        <v>11</v>
      </c>
      <c r="K93" s="48"/>
    </row>
    <row r="94" spans="1:11" ht="28.8" x14ac:dyDescent="0.3">
      <c r="A94" s="29">
        <v>92</v>
      </c>
      <c r="B94" s="29" t="s">
        <v>444</v>
      </c>
      <c r="C94" s="60" t="s">
        <v>348</v>
      </c>
      <c r="D94" s="92">
        <v>488</v>
      </c>
      <c r="E94" s="89" t="s">
        <v>483</v>
      </c>
      <c r="F94" s="42" t="s">
        <v>1009</v>
      </c>
      <c r="G94" s="58" t="s">
        <v>390</v>
      </c>
      <c r="H94" s="68"/>
      <c r="I94" s="68"/>
      <c r="J94" s="69">
        <v>5</v>
      </c>
      <c r="K94" s="59" t="s">
        <v>1100</v>
      </c>
    </row>
    <row r="95" spans="1:11" x14ac:dyDescent="0.3">
      <c r="A95" s="29">
        <v>93</v>
      </c>
      <c r="B95" s="29" t="s">
        <v>444</v>
      </c>
      <c r="C95" s="60" t="s">
        <v>54</v>
      </c>
      <c r="D95" s="92">
        <v>1043</v>
      </c>
      <c r="E95" s="89" t="s">
        <v>1404</v>
      </c>
      <c r="F95" s="42" t="s">
        <v>1351</v>
      </c>
      <c r="G95" s="58"/>
      <c r="H95" s="68">
        <v>53.8</v>
      </c>
      <c r="I95" s="68" t="s">
        <v>1353</v>
      </c>
      <c r="J95" s="68">
        <v>13</v>
      </c>
      <c r="K95" s="48"/>
    </row>
    <row r="96" spans="1:11" x14ac:dyDescent="0.3">
      <c r="A96" s="29">
        <v>94</v>
      </c>
      <c r="B96" s="29" t="s">
        <v>444</v>
      </c>
      <c r="C96" s="60" t="s">
        <v>54</v>
      </c>
      <c r="D96" s="92">
        <v>1043</v>
      </c>
      <c r="E96" s="89" t="s">
        <v>1405</v>
      </c>
      <c r="F96" s="42" t="s">
        <v>1354</v>
      </c>
      <c r="G96" s="58">
        <v>60.1</v>
      </c>
      <c r="H96" s="68"/>
      <c r="I96" s="68"/>
      <c r="J96" s="68">
        <v>1</v>
      </c>
      <c r="K96" s="48"/>
    </row>
    <row r="97" spans="1:11" ht="28.8" x14ac:dyDescent="0.3">
      <c r="A97" s="29">
        <v>95</v>
      </c>
      <c r="B97" s="29" t="s">
        <v>444</v>
      </c>
      <c r="C97" s="60" t="s">
        <v>233</v>
      </c>
      <c r="D97" s="88">
        <v>1108</v>
      </c>
      <c r="E97" s="89" t="s">
        <v>696</v>
      </c>
      <c r="F97" s="42" t="s">
        <v>695</v>
      </c>
      <c r="G97" s="58">
        <v>53</v>
      </c>
      <c r="H97" s="68"/>
      <c r="I97" s="68"/>
      <c r="J97" s="68">
        <v>1</v>
      </c>
      <c r="K97" s="48" t="s">
        <v>653</v>
      </c>
    </row>
    <row r="98" spans="1:11" x14ac:dyDescent="0.3">
      <c r="A98" s="29">
        <v>96</v>
      </c>
      <c r="B98" s="29" t="s">
        <v>444</v>
      </c>
      <c r="C98" s="60" t="s">
        <v>233</v>
      </c>
      <c r="D98" s="88">
        <v>1108</v>
      </c>
      <c r="E98" s="89" t="s">
        <v>697</v>
      </c>
      <c r="F98" s="42" t="s">
        <v>698</v>
      </c>
      <c r="G98" s="58">
        <v>58.5</v>
      </c>
      <c r="H98" s="68"/>
      <c r="I98" s="68"/>
      <c r="J98" s="68">
        <v>1</v>
      </c>
      <c r="K98" s="48" t="s">
        <v>653</v>
      </c>
    </row>
    <row r="99" spans="1:11" ht="28.8" x14ac:dyDescent="0.3">
      <c r="A99" s="29">
        <v>97</v>
      </c>
      <c r="B99" s="29" t="s">
        <v>444</v>
      </c>
      <c r="C99" s="60" t="s">
        <v>1190</v>
      </c>
      <c r="D99" s="57">
        <v>1515</v>
      </c>
      <c r="E99" s="89" t="s">
        <v>1404</v>
      </c>
      <c r="F99" s="42" t="s">
        <v>572</v>
      </c>
      <c r="G99" s="58"/>
      <c r="H99" s="68">
        <v>52.9</v>
      </c>
      <c r="I99" s="68" t="s">
        <v>1193</v>
      </c>
      <c r="J99" s="68">
        <v>3</v>
      </c>
      <c r="K99" s="48"/>
    </row>
    <row r="100" spans="1:11" ht="28.8" x14ac:dyDescent="0.3">
      <c r="A100" s="29">
        <v>98</v>
      </c>
      <c r="B100" s="29" t="s">
        <v>444</v>
      </c>
      <c r="C100" s="60" t="s">
        <v>150</v>
      </c>
      <c r="D100" s="88">
        <v>1095</v>
      </c>
      <c r="E100" s="63" t="s">
        <v>632</v>
      </c>
      <c r="F100" s="49" t="s">
        <v>613</v>
      </c>
      <c r="G100" s="58">
        <v>52</v>
      </c>
      <c r="H100" s="68"/>
      <c r="I100" s="68"/>
      <c r="J100" s="68">
        <v>1</v>
      </c>
      <c r="K100" s="48"/>
    </row>
    <row r="101" spans="1:11" ht="28.8" x14ac:dyDescent="0.3">
      <c r="A101" s="29">
        <v>99</v>
      </c>
      <c r="B101" s="29" t="s">
        <v>444</v>
      </c>
      <c r="C101" s="60" t="s">
        <v>352</v>
      </c>
      <c r="D101" s="88">
        <v>1090</v>
      </c>
      <c r="E101" s="89" t="s">
        <v>614</v>
      </c>
      <c r="F101" s="42" t="s">
        <v>615</v>
      </c>
      <c r="G101" s="58">
        <v>45.7</v>
      </c>
      <c r="H101" s="68"/>
      <c r="I101" s="68"/>
      <c r="J101" s="68">
        <v>1</v>
      </c>
      <c r="K101" s="48"/>
    </row>
    <row r="102" spans="1:11" x14ac:dyDescent="0.3">
      <c r="A102" s="29">
        <v>100</v>
      </c>
      <c r="B102" s="29" t="s">
        <v>444</v>
      </c>
      <c r="C102" s="60" t="s">
        <v>352</v>
      </c>
      <c r="D102" s="88">
        <v>1090</v>
      </c>
      <c r="E102" s="89" t="s">
        <v>616</v>
      </c>
      <c r="F102" s="42" t="s">
        <v>617</v>
      </c>
      <c r="G102" s="58">
        <v>48.5</v>
      </c>
      <c r="H102" s="68"/>
      <c r="I102" s="68"/>
      <c r="J102" s="68">
        <v>1</v>
      </c>
      <c r="K102" s="48"/>
    </row>
    <row r="103" spans="1:11" x14ac:dyDescent="0.3">
      <c r="A103" s="29">
        <v>101</v>
      </c>
      <c r="B103" s="29" t="s">
        <v>444</v>
      </c>
      <c r="C103" s="60" t="s">
        <v>1789</v>
      </c>
      <c r="D103" s="35"/>
      <c r="E103" s="89" t="s">
        <v>483</v>
      </c>
      <c r="F103" s="42" t="s">
        <v>1790</v>
      </c>
      <c r="G103" s="58"/>
      <c r="H103" s="68" t="s">
        <v>1806</v>
      </c>
      <c r="I103" s="68" t="s">
        <v>1798</v>
      </c>
      <c r="J103" s="68">
        <v>17</v>
      </c>
      <c r="K103" s="48"/>
    </row>
    <row r="104" spans="1:11" x14ac:dyDescent="0.3">
      <c r="A104" s="29">
        <v>102</v>
      </c>
      <c r="B104" s="29" t="s">
        <v>444</v>
      </c>
      <c r="C104" s="60" t="s">
        <v>1789</v>
      </c>
      <c r="D104" s="35"/>
      <c r="E104" s="89" t="s">
        <v>483</v>
      </c>
      <c r="F104" s="42" t="s">
        <v>1791</v>
      </c>
      <c r="G104" s="58"/>
      <c r="H104" s="68" t="s">
        <v>1807</v>
      </c>
      <c r="I104" s="68" t="s">
        <v>1799</v>
      </c>
      <c r="J104" s="68">
        <v>11</v>
      </c>
      <c r="K104" s="48"/>
    </row>
    <row r="105" spans="1:11" x14ac:dyDescent="0.3">
      <c r="A105" s="29">
        <v>103</v>
      </c>
      <c r="B105" s="29" t="s">
        <v>444</v>
      </c>
      <c r="C105" s="60" t="s">
        <v>1789</v>
      </c>
      <c r="D105" s="35"/>
      <c r="E105" s="89" t="s">
        <v>483</v>
      </c>
      <c r="F105" s="42" t="s">
        <v>1792</v>
      </c>
      <c r="G105" s="58"/>
      <c r="H105" s="68" t="s">
        <v>1808</v>
      </c>
      <c r="I105" s="68" t="s">
        <v>1800</v>
      </c>
      <c r="J105" s="68">
        <v>12</v>
      </c>
      <c r="K105" s="48"/>
    </row>
    <row r="106" spans="1:11" x14ac:dyDescent="0.3">
      <c r="A106" s="29">
        <v>104</v>
      </c>
      <c r="B106" s="29" t="s">
        <v>444</v>
      </c>
      <c r="C106" s="60" t="s">
        <v>1789</v>
      </c>
      <c r="D106" s="35"/>
      <c r="E106" s="89" t="s">
        <v>483</v>
      </c>
      <c r="F106" s="42" t="s">
        <v>1793</v>
      </c>
      <c r="G106" s="58"/>
      <c r="H106" s="68">
        <v>54</v>
      </c>
      <c r="I106" s="68" t="s">
        <v>1801</v>
      </c>
      <c r="J106" s="68">
        <v>21</v>
      </c>
      <c r="K106" s="48"/>
    </row>
    <row r="107" spans="1:11" x14ac:dyDescent="0.3">
      <c r="A107" s="29">
        <v>105</v>
      </c>
      <c r="B107" s="29" t="s">
        <v>444</v>
      </c>
      <c r="C107" s="60" t="s">
        <v>1789</v>
      </c>
      <c r="D107" s="35"/>
      <c r="E107" s="89" t="s">
        <v>483</v>
      </c>
      <c r="F107" s="42" t="s">
        <v>1794</v>
      </c>
      <c r="G107" s="58"/>
      <c r="H107" s="68">
        <v>51</v>
      </c>
      <c r="I107" s="68" t="s">
        <v>1802</v>
      </c>
      <c r="J107" s="68">
        <v>13</v>
      </c>
      <c r="K107" s="48"/>
    </row>
    <row r="108" spans="1:11" x14ac:dyDescent="0.3">
      <c r="A108" s="29">
        <v>106</v>
      </c>
      <c r="B108" s="29" t="s">
        <v>444</v>
      </c>
      <c r="C108" s="60" t="s">
        <v>1789</v>
      </c>
      <c r="D108" s="35"/>
      <c r="E108" s="89" t="s">
        <v>483</v>
      </c>
      <c r="F108" s="42" t="s">
        <v>1795</v>
      </c>
      <c r="G108" s="58"/>
      <c r="H108" s="68">
        <v>50.3</v>
      </c>
      <c r="I108" s="68" t="s">
        <v>1803</v>
      </c>
      <c r="J108" s="68">
        <v>6</v>
      </c>
      <c r="K108" s="48"/>
    </row>
    <row r="109" spans="1:11" ht="28.8" x14ac:dyDescent="0.3">
      <c r="A109" s="29">
        <v>107</v>
      </c>
      <c r="B109" s="29" t="s">
        <v>444</v>
      </c>
      <c r="C109" s="60" t="s">
        <v>1789</v>
      </c>
      <c r="D109" s="35"/>
      <c r="E109" s="89" t="s">
        <v>483</v>
      </c>
      <c r="F109" s="42" t="s">
        <v>1796</v>
      </c>
      <c r="G109" s="58"/>
      <c r="H109" s="68">
        <v>53.3</v>
      </c>
      <c r="I109" s="68" t="s">
        <v>1804</v>
      </c>
      <c r="J109" s="68">
        <v>11</v>
      </c>
      <c r="K109" s="48"/>
    </row>
    <row r="110" spans="1:11" x14ac:dyDescent="0.3">
      <c r="A110" s="29">
        <v>108</v>
      </c>
      <c r="B110" s="29" t="s">
        <v>444</v>
      </c>
      <c r="C110" s="60" t="s">
        <v>1789</v>
      </c>
      <c r="D110" s="35"/>
      <c r="E110" s="89" t="s">
        <v>483</v>
      </c>
      <c r="F110" s="42" t="s">
        <v>1797</v>
      </c>
      <c r="G110" s="58"/>
      <c r="H110" s="68">
        <v>47.3</v>
      </c>
      <c r="I110" s="68" t="s">
        <v>1805</v>
      </c>
      <c r="J110" s="68">
        <v>12</v>
      </c>
      <c r="K110" s="48"/>
    </row>
    <row r="111" spans="1:11" x14ac:dyDescent="0.3">
      <c r="A111" s="29">
        <v>109</v>
      </c>
      <c r="B111" s="29" t="s">
        <v>444</v>
      </c>
      <c r="C111" s="60" t="s">
        <v>1883</v>
      </c>
      <c r="D111" s="35"/>
      <c r="E111" s="89" t="s">
        <v>483</v>
      </c>
      <c r="F111" s="42" t="s">
        <v>490</v>
      </c>
      <c r="G111" s="58" t="s">
        <v>1912</v>
      </c>
      <c r="H111" s="68"/>
      <c r="I111" s="68"/>
      <c r="J111" s="69">
        <v>5</v>
      </c>
      <c r="K111" s="48"/>
    </row>
    <row r="112" spans="1:11" x14ac:dyDescent="0.3">
      <c r="A112" s="29">
        <v>110</v>
      </c>
      <c r="B112" s="29" t="s">
        <v>444</v>
      </c>
      <c r="C112" s="85" t="s">
        <v>2082</v>
      </c>
      <c r="D112" s="35"/>
      <c r="E112" s="89"/>
      <c r="F112" s="42"/>
      <c r="G112" s="58"/>
      <c r="H112" s="68"/>
      <c r="I112" s="68"/>
      <c r="J112" s="16">
        <f>SUM(J91:J111)</f>
        <v>162</v>
      </c>
      <c r="K112" s="16" t="s">
        <v>2242</v>
      </c>
    </row>
    <row r="113" spans="1:11" x14ac:dyDescent="0.3">
      <c r="A113" s="29">
        <v>111</v>
      </c>
      <c r="B113" s="29"/>
      <c r="C113" s="60"/>
      <c r="D113" s="35"/>
      <c r="E113" s="89"/>
      <c r="F113" s="42"/>
      <c r="G113" s="58"/>
      <c r="H113" s="68"/>
      <c r="I113" s="68"/>
      <c r="J113" s="68"/>
      <c r="K113" s="48"/>
    </row>
    <row r="114" spans="1:11" x14ac:dyDescent="0.3">
      <c r="A114" s="29">
        <v>112</v>
      </c>
      <c r="B114" s="29" t="s">
        <v>445</v>
      </c>
      <c r="C114" s="85" t="s">
        <v>43</v>
      </c>
      <c r="D114" s="194"/>
      <c r="E114" s="85"/>
      <c r="F114" s="56"/>
      <c r="G114" s="58"/>
      <c r="H114" s="68"/>
      <c r="I114" s="68"/>
      <c r="J114" s="68"/>
      <c r="K114" s="48"/>
    </row>
    <row r="115" spans="1:11" x14ac:dyDescent="0.3">
      <c r="A115" s="29">
        <v>113</v>
      </c>
      <c r="B115" s="29" t="s">
        <v>445</v>
      </c>
      <c r="C115" s="60" t="s">
        <v>17</v>
      </c>
      <c r="D115" s="88">
        <v>1040</v>
      </c>
      <c r="E115" s="89" t="s">
        <v>483</v>
      </c>
      <c r="F115" s="42" t="s">
        <v>472</v>
      </c>
      <c r="G115" s="58"/>
      <c r="H115" s="68">
        <v>700.5</v>
      </c>
      <c r="I115" s="68" t="s">
        <v>821</v>
      </c>
      <c r="J115" s="68">
        <v>2</v>
      </c>
      <c r="K115" s="48"/>
    </row>
    <row r="116" spans="1:11" ht="28.8" x14ac:dyDescent="0.3">
      <c r="A116" s="29">
        <v>114</v>
      </c>
      <c r="B116" s="29" t="s">
        <v>445</v>
      </c>
      <c r="C116" s="101" t="s">
        <v>1877</v>
      </c>
      <c r="D116" s="191"/>
      <c r="E116" s="148" t="s">
        <v>483</v>
      </c>
      <c r="F116" s="108" t="s">
        <v>1878</v>
      </c>
      <c r="G116" s="52" t="s">
        <v>369</v>
      </c>
      <c r="H116" s="29">
        <v>550</v>
      </c>
      <c r="I116" s="29"/>
      <c r="J116" s="69">
        <v>5</v>
      </c>
      <c r="K116" s="101"/>
    </row>
    <row r="117" spans="1:11" x14ac:dyDescent="0.3">
      <c r="A117" s="29">
        <v>115</v>
      </c>
      <c r="B117" s="29" t="s">
        <v>445</v>
      </c>
      <c r="C117" s="85" t="s">
        <v>2082</v>
      </c>
      <c r="D117" s="35"/>
      <c r="E117" s="2"/>
      <c r="F117" s="49"/>
      <c r="G117" s="59"/>
      <c r="H117" s="23"/>
      <c r="I117" s="29"/>
      <c r="J117" s="16">
        <v>7</v>
      </c>
      <c r="K117" s="16" t="s">
        <v>2241</v>
      </c>
    </row>
  </sheetData>
  <sortState xmlns:xlrd2="http://schemas.microsoft.com/office/spreadsheetml/2017/richdata2" ref="A3:K117">
    <sortCondition ref="A3:A117"/>
  </sortState>
  <mergeCells count="1">
    <mergeCell ref="A1:K1"/>
  </mergeCells>
  <printOptions headings="1" gridLines="1"/>
  <pageMargins left="0.7" right="0.7" top="0.78740157499999996" bottom="0.78740157499999996" header="0.3" footer="0.3"/>
  <pageSetup paperSize="9"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58"/>
  <sheetViews>
    <sheetView workbookViewId="0">
      <selection sqref="A1:K1"/>
    </sheetView>
  </sheetViews>
  <sheetFormatPr baseColWidth="10" defaultRowHeight="14.4" x14ac:dyDescent="0.3"/>
  <cols>
    <col min="1" max="1" width="6.77734375" style="1" customWidth="1"/>
    <col min="2" max="2" width="6.77734375" style="22" customWidth="1"/>
    <col min="3" max="3" width="30.77734375" customWidth="1"/>
    <col min="4" max="4" width="6.77734375" style="36" customWidth="1"/>
    <col min="5" max="6" width="17.77734375" customWidth="1"/>
    <col min="7" max="7" width="12.77734375" style="4" customWidth="1"/>
    <col min="8" max="8" width="8.77734375" style="17" customWidth="1"/>
    <col min="9" max="9" width="8.77734375" customWidth="1"/>
    <col min="10" max="10" width="6.77734375" style="17" customWidth="1"/>
    <col min="11" max="11" width="13.21875" customWidth="1"/>
  </cols>
  <sheetData>
    <row r="1" spans="1:11" ht="15.6" x14ac:dyDescent="0.3">
      <c r="A1" s="278" t="s">
        <v>406</v>
      </c>
      <c r="B1" s="279"/>
      <c r="C1" s="279"/>
      <c r="D1" s="279"/>
      <c r="E1" s="279"/>
      <c r="F1" s="279"/>
      <c r="G1" s="279"/>
      <c r="H1" s="279"/>
      <c r="I1" s="279"/>
      <c r="J1" s="279"/>
      <c r="K1" s="280"/>
    </row>
    <row r="2" spans="1:11" s="17" customFormat="1" ht="28.8" x14ac:dyDescent="0.3">
      <c r="A2" s="117" t="s">
        <v>438</v>
      </c>
      <c r="B2" s="117" t="s">
        <v>452</v>
      </c>
      <c r="C2" s="118" t="s">
        <v>49</v>
      </c>
      <c r="D2" s="119" t="s">
        <v>434</v>
      </c>
      <c r="E2" s="120" t="s">
        <v>453</v>
      </c>
      <c r="F2" s="120" t="s">
        <v>433</v>
      </c>
      <c r="G2" s="121" t="s">
        <v>451</v>
      </c>
      <c r="H2" s="117" t="s">
        <v>450</v>
      </c>
      <c r="I2" s="117" t="s">
        <v>0</v>
      </c>
      <c r="J2" s="117" t="s">
        <v>449</v>
      </c>
      <c r="K2" s="141" t="s">
        <v>2276</v>
      </c>
    </row>
    <row r="3" spans="1:11" x14ac:dyDescent="0.3">
      <c r="A3" s="79">
        <v>1</v>
      </c>
      <c r="B3" s="29" t="s">
        <v>439</v>
      </c>
      <c r="C3" s="85" t="s">
        <v>1</v>
      </c>
      <c r="D3" s="55"/>
      <c r="E3" s="85"/>
      <c r="F3" s="85"/>
      <c r="G3" s="58"/>
      <c r="H3" s="68"/>
      <c r="I3" s="135"/>
      <c r="J3" s="68"/>
      <c r="K3" s="48"/>
    </row>
    <row r="4" spans="1:11" x14ac:dyDescent="0.3">
      <c r="A4" s="79">
        <v>2</v>
      </c>
      <c r="B4" s="29" t="s">
        <v>439</v>
      </c>
      <c r="C4" s="60" t="s">
        <v>305</v>
      </c>
      <c r="D4" s="88">
        <v>1119</v>
      </c>
      <c r="E4" s="89" t="s">
        <v>739</v>
      </c>
      <c r="F4" s="60" t="s">
        <v>726</v>
      </c>
      <c r="G4" s="58">
        <v>189</v>
      </c>
      <c r="H4" s="68"/>
      <c r="I4" s="135"/>
      <c r="J4" s="68">
        <v>1</v>
      </c>
      <c r="K4" s="48"/>
    </row>
    <row r="5" spans="1:11" x14ac:dyDescent="0.3">
      <c r="A5" s="79">
        <v>3</v>
      </c>
      <c r="B5" s="29" t="s">
        <v>439</v>
      </c>
      <c r="C5" s="60" t="s">
        <v>455</v>
      </c>
      <c r="D5" s="88">
        <v>1119</v>
      </c>
      <c r="E5" s="89" t="s">
        <v>738</v>
      </c>
      <c r="F5" s="60" t="s">
        <v>726</v>
      </c>
      <c r="G5" s="135">
        <v>136</v>
      </c>
      <c r="H5" s="23"/>
      <c r="I5" s="135"/>
      <c r="J5" s="68">
        <v>1</v>
      </c>
      <c r="K5" s="48"/>
    </row>
    <row r="6" spans="1:11" ht="28.8" x14ac:dyDescent="0.3">
      <c r="A6" s="79">
        <v>4</v>
      </c>
      <c r="B6" s="29" t="s">
        <v>439</v>
      </c>
      <c r="C6" s="60" t="s">
        <v>286</v>
      </c>
      <c r="D6" s="88">
        <v>1126</v>
      </c>
      <c r="E6" s="89" t="s">
        <v>739</v>
      </c>
      <c r="F6" s="42" t="s">
        <v>754</v>
      </c>
      <c r="G6" s="58">
        <v>190.5</v>
      </c>
      <c r="H6" s="68"/>
      <c r="I6" s="135"/>
      <c r="J6" s="68">
        <v>1</v>
      </c>
      <c r="K6" s="48"/>
    </row>
    <row r="7" spans="1:11" x14ac:dyDescent="0.3">
      <c r="A7" s="79">
        <v>5</v>
      </c>
      <c r="B7" s="29" t="s">
        <v>439</v>
      </c>
      <c r="C7" s="60" t="s">
        <v>456</v>
      </c>
      <c r="D7" s="88">
        <v>1040</v>
      </c>
      <c r="E7" s="89" t="s">
        <v>1406</v>
      </c>
      <c r="F7" s="60" t="s">
        <v>518</v>
      </c>
      <c r="G7" s="58"/>
      <c r="H7" s="68">
        <v>175.6</v>
      </c>
      <c r="I7" s="135" t="s">
        <v>396</v>
      </c>
      <c r="J7" s="68">
        <v>7</v>
      </c>
      <c r="K7" s="48"/>
    </row>
    <row r="8" spans="1:11" ht="43.2" x14ac:dyDescent="0.3">
      <c r="A8" s="79">
        <v>6</v>
      </c>
      <c r="B8" s="29" t="s">
        <v>439</v>
      </c>
      <c r="C8" s="60" t="s">
        <v>457</v>
      </c>
      <c r="D8" s="88">
        <v>1072</v>
      </c>
      <c r="E8" s="89" t="s">
        <v>1407</v>
      </c>
      <c r="F8" s="42" t="s">
        <v>574</v>
      </c>
      <c r="G8" s="58" t="s">
        <v>398</v>
      </c>
      <c r="H8" s="68">
        <v>180.4</v>
      </c>
      <c r="I8" s="135"/>
      <c r="J8" s="68">
        <v>21</v>
      </c>
      <c r="K8" s="48"/>
    </row>
    <row r="9" spans="1:11" x14ac:dyDescent="0.3">
      <c r="A9" s="79">
        <v>7</v>
      </c>
      <c r="B9" s="29" t="s">
        <v>439</v>
      </c>
      <c r="C9" s="60" t="s">
        <v>1750</v>
      </c>
      <c r="D9" s="35"/>
      <c r="E9" s="89" t="s">
        <v>738</v>
      </c>
      <c r="F9" s="42" t="s">
        <v>1755</v>
      </c>
      <c r="G9" s="58">
        <v>136.1</v>
      </c>
      <c r="H9" s="68"/>
      <c r="I9" s="135"/>
      <c r="J9" s="68">
        <v>1</v>
      </c>
      <c r="K9" s="48"/>
    </row>
    <row r="10" spans="1:11" ht="28.8" x14ac:dyDescent="0.3">
      <c r="A10" s="79">
        <v>8</v>
      </c>
      <c r="B10" s="29" t="s">
        <v>439</v>
      </c>
      <c r="C10" s="60" t="s">
        <v>1750</v>
      </c>
      <c r="D10" s="35"/>
      <c r="E10" s="89" t="s">
        <v>739</v>
      </c>
      <c r="F10" s="42" t="s">
        <v>1756</v>
      </c>
      <c r="G10" s="58">
        <v>190.5</v>
      </c>
      <c r="H10" s="68"/>
      <c r="I10" s="135"/>
      <c r="J10" s="68">
        <v>1</v>
      </c>
      <c r="K10" s="48"/>
    </row>
    <row r="11" spans="1:11" x14ac:dyDescent="0.3">
      <c r="A11" s="79">
        <v>9</v>
      </c>
      <c r="B11" s="29" t="s">
        <v>439</v>
      </c>
      <c r="C11" s="60" t="s">
        <v>485</v>
      </c>
      <c r="D11" s="88">
        <v>1035</v>
      </c>
      <c r="E11" s="89" t="s">
        <v>1407</v>
      </c>
      <c r="F11" s="60" t="s">
        <v>490</v>
      </c>
      <c r="G11" s="58" t="s">
        <v>397</v>
      </c>
      <c r="H11" s="68"/>
      <c r="I11" s="135"/>
      <c r="J11" s="69">
        <v>5</v>
      </c>
      <c r="K11" s="48"/>
    </row>
    <row r="12" spans="1:11" x14ac:dyDescent="0.3">
      <c r="A12" s="79">
        <v>10</v>
      </c>
      <c r="B12" s="29" t="s">
        <v>439</v>
      </c>
      <c r="C12" s="85" t="s">
        <v>2082</v>
      </c>
      <c r="D12" s="88"/>
      <c r="E12" s="89"/>
      <c r="F12" s="60"/>
      <c r="G12" s="58"/>
      <c r="H12" s="68"/>
      <c r="I12" s="135"/>
      <c r="J12" s="16">
        <f>SUM(J4:J11)</f>
        <v>38</v>
      </c>
      <c r="K12" s="109" t="s">
        <v>2239</v>
      </c>
    </row>
    <row r="13" spans="1:11" x14ac:dyDescent="0.3">
      <c r="A13" s="79">
        <v>11</v>
      </c>
      <c r="B13" s="29"/>
      <c r="C13" s="60"/>
      <c r="D13" s="88"/>
      <c r="E13" s="89"/>
      <c r="F13" s="60"/>
      <c r="G13" s="58"/>
      <c r="H13" s="68"/>
      <c r="I13" s="135"/>
      <c r="J13" s="68"/>
      <c r="K13" s="48"/>
    </row>
    <row r="14" spans="1:11" x14ac:dyDescent="0.3">
      <c r="A14" s="79">
        <v>12</v>
      </c>
      <c r="B14" s="29" t="s">
        <v>440</v>
      </c>
      <c r="C14" s="85" t="s">
        <v>13</v>
      </c>
      <c r="D14" s="55"/>
      <c r="E14" s="85"/>
      <c r="F14" s="85"/>
      <c r="G14" s="58"/>
      <c r="H14" s="68"/>
      <c r="I14" s="135"/>
      <c r="J14" s="68"/>
      <c r="K14" s="48"/>
    </row>
    <row r="15" spans="1:11" x14ac:dyDescent="0.3">
      <c r="A15" s="79">
        <v>13</v>
      </c>
      <c r="B15" s="29" t="s">
        <v>440</v>
      </c>
      <c r="C15" s="60" t="s">
        <v>455</v>
      </c>
      <c r="D15" s="88">
        <v>1119</v>
      </c>
      <c r="E15" s="89" t="s">
        <v>738</v>
      </c>
      <c r="F15" s="60" t="s">
        <v>726</v>
      </c>
      <c r="G15" s="58">
        <v>28</v>
      </c>
      <c r="H15" s="68"/>
      <c r="I15" s="135"/>
      <c r="J15" s="68">
        <v>1</v>
      </c>
      <c r="K15" s="48"/>
    </row>
    <row r="16" spans="1:11" x14ac:dyDescent="0.3">
      <c r="A16" s="79">
        <v>14</v>
      </c>
      <c r="B16" s="29" t="s">
        <v>440</v>
      </c>
      <c r="C16" s="60" t="s">
        <v>455</v>
      </c>
      <c r="D16" s="88">
        <v>1119</v>
      </c>
      <c r="E16" s="89" t="s">
        <v>739</v>
      </c>
      <c r="F16" s="60" t="s">
        <v>726</v>
      </c>
      <c r="G16" s="58">
        <v>35.5</v>
      </c>
      <c r="H16" s="68"/>
      <c r="I16" s="135"/>
      <c r="J16" s="68">
        <v>1</v>
      </c>
      <c r="K16" s="48"/>
    </row>
    <row r="17" spans="1:12" ht="28.8" x14ac:dyDescent="0.3">
      <c r="A17" s="79">
        <v>15</v>
      </c>
      <c r="B17" s="29" t="s">
        <v>440</v>
      </c>
      <c r="C17" s="60" t="s">
        <v>286</v>
      </c>
      <c r="D17" s="88">
        <v>1126</v>
      </c>
      <c r="E17" s="89" t="s">
        <v>739</v>
      </c>
      <c r="F17" s="42" t="s">
        <v>754</v>
      </c>
      <c r="G17" s="58">
        <v>35.6</v>
      </c>
      <c r="H17" s="68"/>
      <c r="I17" s="135"/>
      <c r="J17" s="68">
        <v>1</v>
      </c>
      <c r="K17" s="48"/>
    </row>
    <row r="18" spans="1:12" x14ac:dyDescent="0.3">
      <c r="A18" s="79">
        <v>16</v>
      </c>
      <c r="B18" s="29" t="s">
        <v>440</v>
      </c>
      <c r="C18" s="48" t="s">
        <v>458</v>
      </c>
      <c r="D18" s="76" t="s">
        <v>1013</v>
      </c>
      <c r="E18" s="89" t="s">
        <v>1407</v>
      </c>
      <c r="F18" s="48" t="s">
        <v>1023</v>
      </c>
      <c r="G18" s="58" t="s">
        <v>342</v>
      </c>
      <c r="H18" s="68">
        <v>37</v>
      </c>
      <c r="I18" s="135"/>
      <c r="J18" s="68">
        <v>6</v>
      </c>
      <c r="K18" s="48"/>
    </row>
    <row r="19" spans="1:12" ht="28.8" x14ac:dyDescent="0.3">
      <c r="A19" s="79">
        <v>17</v>
      </c>
      <c r="B19" s="29" t="s">
        <v>440</v>
      </c>
      <c r="C19" s="139" t="s">
        <v>1851</v>
      </c>
      <c r="D19" s="191"/>
      <c r="E19" s="63" t="s">
        <v>739</v>
      </c>
      <c r="F19" s="108" t="s">
        <v>1865</v>
      </c>
      <c r="G19" s="52">
        <v>34.299999999999997</v>
      </c>
      <c r="H19" s="29"/>
      <c r="I19" s="29"/>
      <c r="J19" s="29">
        <v>1</v>
      </c>
      <c r="K19" s="29"/>
      <c r="L19" s="48"/>
    </row>
    <row r="20" spans="1:12" x14ac:dyDescent="0.3">
      <c r="A20" s="79">
        <v>18</v>
      </c>
      <c r="B20" s="29" t="s">
        <v>440</v>
      </c>
      <c r="C20" s="60" t="s">
        <v>456</v>
      </c>
      <c r="D20" s="88">
        <v>1040</v>
      </c>
      <c r="E20" s="89" t="s">
        <v>1406</v>
      </c>
      <c r="F20" s="60" t="s">
        <v>518</v>
      </c>
      <c r="G20" s="58"/>
      <c r="H20" s="68">
        <v>36.700000000000003</v>
      </c>
      <c r="I20" s="135" t="s">
        <v>399</v>
      </c>
      <c r="J20" s="68">
        <v>7</v>
      </c>
      <c r="K20" s="48"/>
    </row>
    <row r="21" spans="1:12" ht="43.2" x14ac:dyDescent="0.3">
      <c r="A21" s="79">
        <v>19</v>
      </c>
      <c r="B21" s="29" t="s">
        <v>440</v>
      </c>
      <c r="C21" s="60" t="s">
        <v>457</v>
      </c>
      <c r="D21" s="88">
        <v>1072</v>
      </c>
      <c r="E21" s="89" t="s">
        <v>1407</v>
      </c>
      <c r="F21" s="42" t="s">
        <v>574</v>
      </c>
      <c r="G21" s="58" t="s">
        <v>400</v>
      </c>
      <c r="H21" s="68">
        <v>36.6</v>
      </c>
      <c r="I21" s="135"/>
      <c r="J21" s="68">
        <v>21</v>
      </c>
      <c r="K21" s="48"/>
    </row>
    <row r="22" spans="1:12" x14ac:dyDescent="0.3">
      <c r="A22" s="79">
        <v>20</v>
      </c>
      <c r="B22" s="29" t="s">
        <v>440</v>
      </c>
      <c r="C22" s="85" t="s">
        <v>2082</v>
      </c>
      <c r="D22" s="88"/>
      <c r="E22" s="89"/>
      <c r="F22" s="42"/>
      <c r="G22" s="58"/>
      <c r="H22" s="68"/>
      <c r="I22" s="135"/>
      <c r="J22" s="16">
        <f>SUM(J15:J21)</f>
        <v>38</v>
      </c>
      <c r="K22" s="16" t="s">
        <v>2240</v>
      </c>
    </row>
    <row r="23" spans="1:12" x14ac:dyDescent="0.3">
      <c r="A23" s="79">
        <v>21</v>
      </c>
      <c r="B23" s="29"/>
      <c r="C23" s="60"/>
      <c r="D23" s="88"/>
      <c r="E23" s="89"/>
      <c r="F23" s="42"/>
      <c r="G23" s="58"/>
      <c r="H23" s="68"/>
      <c r="I23" s="135"/>
      <c r="J23" s="68"/>
      <c r="K23" s="48"/>
    </row>
    <row r="24" spans="1:12" x14ac:dyDescent="0.3">
      <c r="A24" s="79">
        <v>22</v>
      </c>
      <c r="B24" s="29" t="s">
        <v>441</v>
      </c>
      <c r="C24" s="85" t="s">
        <v>21</v>
      </c>
      <c r="D24" s="55"/>
      <c r="E24" s="85"/>
      <c r="F24" s="85"/>
      <c r="G24" s="58"/>
      <c r="H24" s="68"/>
      <c r="I24" s="135"/>
      <c r="J24" s="68"/>
      <c r="K24" s="48"/>
    </row>
    <row r="25" spans="1:12" x14ac:dyDescent="0.3">
      <c r="A25" s="79">
        <v>23</v>
      </c>
      <c r="B25" s="29" t="s">
        <v>441</v>
      </c>
      <c r="C25" s="60" t="s">
        <v>305</v>
      </c>
      <c r="D25" s="88">
        <v>1119</v>
      </c>
      <c r="E25" s="89" t="s">
        <v>738</v>
      </c>
      <c r="F25" s="60" t="s">
        <v>726</v>
      </c>
      <c r="G25" s="58">
        <v>23</v>
      </c>
      <c r="H25" s="68"/>
      <c r="I25" s="135"/>
      <c r="J25" s="68">
        <v>1</v>
      </c>
      <c r="K25" s="48"/>
    </row>
    <row r="26" spans="1:12" x14ac:dyDescent="0.3">
      <c r="A26" s="79">
        <v>24</v>
      </c>
      <c r="B26" s="29" t="s">
        <v>441</v>
      </c>
      <c r="C26" s="60" t="s">
        <v>455</v>
      </c>
      <c r="D26" s="88">
        <v>1119</v>
      </c>
      <c r="E26" s="89" t="s">
        <v>739</v>
      </c>
      <c r="F26" s="60" t="s">
        <v>726</v>
      </c>
      <c r="G26" s="58">
        <v>32</v>
      </c>
      <c r="H26" s="68"/>
      <c r="I26" s="135"/>
      <c r="J26" s="68">
        <v>1</v>
      </c>
      <c r="K26" s="48"/>
    </row>
    <row r="27" spans="1:12" ht="28.8" x14ac:dyDescent="0.3">
      <c r="A27" s="79">
        <v>25</v>
      </c>
      <c r="B27" s="29" t="s">
        <v>441</v>
      </c>
      <c r="C27" s="60" t="s">
        <v>459</v>
      </c>
      <c r="D27" s="88">
        <v>1126</v>
      </c>
      <c r="E27" s="89" t="s">
        <v>739</v>
      </c>
      <c r="F27" s="42" t="s">
        <v>754</v>
      </c>
      <c r="G27" s="58">
        <v>31.8</v>
      </c>
      <c r="H27" s="68"/>
      <c r="I27" s="135"/>
      <c r="J27" s="68">
        <v>1</v>
      </c>
      <c r="K27" s="48"/>
    </row>
    <row r="28" spans="1:12" x14ac:dyDescent="0.3">
      <c r="A28" s="79">
        <v>26</v>
      </c>
      <c r="B28" s="29" t="s">
        <v>441</v>
      </c>
      <c r="C28" s="60" t="s">
        <v>456</v>
      </c>
      <c r="D28" s="88">
        <v>1040</v>
      </c>
      <c r="E28" s="89" t="s">
        <v>1406</v>
      </c>
      <c r="F28" s="60" t="s">
        <v>518</v>
      </c>
      <c r="G28" s="58"/>
      <c r="H28" s="68">
        <v>23</v>
      </c>
      <c r="I28" s="135" t="s">
        <v>401</v>
      </c>
      <c r="J28" s="68">
        <v>7</v>
      </c>
      <c r="K28" s="48"/>
    </row>
    <row r="29" spans="1:12" ht="43.2" x14ac:dyDescent="0.3">
      <c r="A29" s="79">
        <v>27</v>
      </c>
      <c r="B29" s="29" t="s">
        <v>441</v>
      </c>
      <c r="C29" s="60" t="s">
        <v>457</v>
      </c>
      <c r="D29" s="88">
        <v>1072</v>
      </c>
      <c r="E29" s="89" t="s">
        <v>1407</v>
      </c>
      <c r="F29" s="42" t="s">
        <v>574</v>
      </c>
      <c r="G29" s="58" t="s">
        <v>402</v>
      </c>
      <c r="H29" s="68">
        <v>33.200000000000003</v>
      </c>
      <c r="I29" s="135"/>
      <c r="J29" s="68">
        <v>21</v>
      </c>
      <c r="K29" s="48"/>
    </row>
    <row r="30" spans="1:12" x14ac:dyDescent="0.3">
      <c r="A30" s="79">
        <v>28</v>
      </c>
      <c r="B30" s="29" t="s">
        <v>441</v>
      </c>
      <c r="C30" s="85" t="s">
        <v>2082</v>
      </c>
      <c r="D30" s="88"/>
      <c r="E30" s="89"/>
      <c r="F30" s="42"/>
      <c r="G30" s="58"/>
      <c r="H30" s="68"/>
      <c r="I30" s="135"/>
      <c r="J30" s="16">
        <f>SUM(J25:J29)</f>
        <v>31</v>
      </c>
      <c r="K30" s="16" t="s">
        <v>2246</v>
      </c>
    </row>
    <row r="31" spans="1:12" x14ac:dyDescent="0.3">
      <c r="A31" s="79">
        <v>29</v>
      </c>
      <c r="B31" s="29"/>
      <c r="C31" s="60"/>
      <c r="D31" s="88"/>
      <c r="E31" s="89"/>
      <c r="F31" s="42"/>
      <c r="G31" s="58"/>
      <c r="H31" s="68"/>
      <c r="I31" s="135"/>
      <c r="J31" s="68"/>
      <c r="K31" s="48"/>
    </row>
    <row r="32" spans="1:12" x14ac:dyDescent="0.3">
      <c r="A32" s="79">
        <v>30</v>
      </c>
      <c r="B32" s="29" t="s">
        <v>442</v>
      </c>
      <c r="C32" s="85" t="s">
        <v>26</v>
      </c>
      <c r="D32" s="55"/>
      <c r="E32" s="85"/>
      <c r="F32" s="85"/>
      <c r="G32" s="58"/>
      <c r="H32" s="68"/>
      <c r="I32" s="135"/>
      <c r="J32" s="68"/>
      <c r="K32" s="48"/>
    </row>
    <row r="33" spans="1:11" x14ac:dyDescent="0.3">
      <c r="A33" s="79">
        <v>31</v>
      </c>
      <c r="B33" s="29" t="s">
        <v>442</v>
      </c>
      <c r="C33" s="60" t="s">
        <v>455</v>
      </c>
      <c r="D33" s="88">
        <v>1119</v>
      </c>
      <c r="E33" s="89" t="s">
        <v>738</v>
      </c>
      <c r="F33" s="60" t="s">
        <v>726</v>
      </c>
      <c r="G33" s="58">
        <v>33.5</v>
      </c>
      <c r="H33" s="68"/>
      <c r="I33" s="135"/>
      <c r="J33" s="29">
        <v>1</v>
      </c>
      <c r="K33" s="48"/>
    </row>
    <row r="34" spans="1:11" x14ac:dyDescent="0.3">
      <c r="A34" s="79">
        <v>32</v>
      </c>
      <c r="B34" s="29" t="s">
        <v>442</v>
      </c>
      <c r="C34" s="60" t="s">
        <v>455</v>
      </c>
      <c r="D34" s="88">
        <v>1119</v>
      </c>
      <c r="E34" s="89" t="s">
        <v>739</v>
      </c>
      <c r="F34" s="60" t="s">
        <v>726</v>
      </c>
      <c r="G34" s="58">
        <v>37.6</v>
      </c>
      <c r="H34" s="68"/>
      <c r="I34" s="135"/>
      <c r="J34" s="29">
        <v>1</v>
      </c>
      <c r="K34" s="48"/>
    </row>
    <row r="35" spans="1:11" ht="28.8" x14ac:dyDescent="0.3">
      <c r="A35" s="79">
        <v>33</v>
      </c>
      <c r="B35" s="29" t="s">
        <v>442</v>
      </c>
      <c r="C35" s="60" t="s">
        <v>459</v>
      </c>
      <c r="D35" s="88">
        <v>1126</v>
      </c>
      <c r="E35" s="89" t="s">
        <v>739</v>
      </c>
      <c r="F35" s="42" t="s">
        <v>754</v>
      </c>
      <c r="G35" s="58">
        <v>38</v>
      </c>
      <c r="H35" s="68"/>
      <c r="I35" s="135"/>
      <c r="J35" s="29">
        <v>1</v>
      </c>
      <c r="K35" s="48"/>
    </row>
    <row r="36" spans="1:11" ht="28.8" x14ac:dyDescent="0.3">
      <c r="A36" s="29">
        <v>34</v>
      </c>
      <c r="B36" s="29" t="s">
        <v>442</v>
      </c>
      <c r="C36" s="60" t="s">
        <v>1851</v>
      </c>
      <c r="D36" s="35"/>
      <c r="E36" s="63" t="s">
        <v>739</v>
      </c>
      <c r="F36" s="42" t="s">
        <v>1865</v>
      </c>
      <c r="G36" s="58">
        <v>35.6</v>
      </c>
      <c r="H36" s="68"/>
      <c r="I36" s="68"/>
      <c r="J36" s="68">
        <v>1</v>
      </c>
      <c r="K36" s="48"/>
    </row>
    <row r="37" spans="1:11" x14ac:dyDescent="0.3">
      <c r="A37" s="79">
        <v>35</v>
      </c>
      <c r="B37" s="29" t="s">
        <v>442</v>
      </c>
      <c r="C37" s="60" t="s">
        <v>456</v>
      </c>
      <c r="D37" s="88">
        <v>1040</v>
      </c>
      <c r="E37" s="89" t="s">
        <v>1406</v>
      </c>
      <c r="F37" s="60" t="s">
        <v>518</v>
      </c>
      <c r="G37" s="58"/>
      <c r="H37" s="68">
        <v>34</v>
      </c>
      <c r="I37" s="135" t="s">
        <v>403</v>
      </c>
      <c r="J37" s="68">
        <v>7</v>
      </c>
      <c r="K37" s="48"/>
    </row>
    <row r="38" spans="1:11" ht="43.2" x14ac:dyDescent="0.3">
      <c r="A38" s="79">
        <v>36</v>
      </c>
      <c r="B38" s="29" t="s">
        <v>442</v>
      </c>
      <c r="C38" s="60" t="s">
        <v>457</v>
      </c>
      <c r="D38" s="88">
        <v>1072</v>
      </c>
      <c r="E38" s="89" t="s">
        <v>1407</v>
      </c>
      <c r="F38" s="42" t="s">
        <v>574</v>
      </c>
      <c r="G38" s="58" t="s">
        <v>404</v>
      </c>
      <c r="H38" s="68">
        <v>33.5</v>
      </c>
      <c r="I38" s="135"/>
      <c r="J38" s="68">
        <v>21</v>
      </c>
      <c r="K38" s="48"/>
    </row>
    <row r="39" spans="1:11" x14ac:dyDescent="0.3">
      <c r="A39" s="79">
        <v>37</v>
      </c>
      <c r="B39" s="29" t="s">
        <v>442</v>
      </c>
      <c r="C39" s="85" t="s">
        <v>2082</v>
      </c>
      <c r="D39" s="88"/>
      <c r="E39" s="89"/>
      <c r="F39" s="42"/>
      <c r="G39" s="58"/>
      <c r="H39" s="68"/>
      <c r="I39" s="135"/>
      <c r="J39" s="16">
        <f>SUM(J33:J38)</f>
        <v>32</v>
      </c>
      <c r="K39" s="16" t="s">
        <v>2247</v>
      </c>
    </row>
    <row r="40" spans="1:11" x14ac:dyDescent="0.3">
      <c r="A40" s="79">
        <v>38</v>
      </c>
      <c r="B40" s="29"/>
      <c r="C40" s="60"/>
      <c r="D40" s="88"/>
      <c r="E40" s="89"/>
      <c r="F40" s="42"/>
      <c r="G40" s="58"/>
      <c r="H40" s="68"/>
      <c r="I40" s="135"/>
      <c r="J40" s="68"/>
      <c r="K40" s="48"/>
    </row>
    <row r="41" spans="1:11" x14ac:dyDescent="0.3">
      <c r="A41" s="79">
        <v>39</v>
      </c>
      <c r="B41" s="29" t="s">
        <v>443</v>
      </c>
      <c r="C41" s="85" t="s">
        <v>33</v>
      </c>
      <c r="D41" s="55"/>
      <c r="E41" s="85"/>
      <c r="F41" s="85"/>
      <c r="G41" s="58"/>
      <c r="H41" s="68"/>
      <c r="I41" s="135"/>
      <c r="J41" s="68"/>
      <c r="K41" s="48"/>
    </row>
    <row r="42" spans="1:11" x14ac:dyDescent="0.3">
      <c r="A42" s="79">
        <v>40</v>
      </c>
      <c r="B42" s="29" t="s">
        <v>443</v>
      </c>
      <c r="C42" s="60" t="s">
        <v>305</v>
      </c>
      <c r="D42" s="88">
        <v>1119</v>
      </c>
      <c r="E42" s="89" t="s">
        <v>739</v>
      </c>
      <c r="F42" s="60" t="s">
        <v>726</v>
      </c>
      <c r="G42" s="58"/>
      <c r="H42" s="68">
        <v>19</v>
      </c>
      <c r="I42" s="135"/>
      <c r="J42" s="136">
        <v>5</v>
      </c>
      <c r="K42" s="48"/>
    </row>
    <row r="43" spans="1:11" ht="28.8" x14ac:dyDescent="0.3">
      <c r="A43" s="79">
        <v>41</v>
      </c>
      <c r="B43" s="29" t="s">
        <v>443</v>
      </c>
      <c r="C43" s="60" t="s">
        <v>459</v>
      </c>
      <c r="D43" s="88">
        <v>1126</v>
      </c>
      <c r="E43" s="89" t="s">
        <v>739</v>
      </c>
      <c r="F43" s="42" t="s">
        <v>754</v>
      </c>
      <c r="G43" s="91" t="s">
        <v>755</v>
      </c>
      <c r="H43" s="68"/>
      <c r="I43" s="135"/>
      <c r="J43" s="135"/>
      <c r="K43" s="48"/>
    </row>
    <row r="44" spans="1:11" ht="28.8" x14ac:dyDescent="0.3">
      <c r="A44" s="79">
        <v>42</v>
      </c>
      <c r="B44" s="29" t="s">
        <v>443</v>
      </c>
      <c r="C44" s="139" t="s">
        <v>1851</v>
      </c>
      <c r="D44" s="191"/>
      <c r="E44" s="89" t="s">
        <v>739</v>
      </c>
      <c r="F44" s="108" t="s">
        <v>1865</v>
      </c>
      <c r="G44" s="52">
        <v>29.2</v>
      </c>
      <c r="H44" s="29"/>
      <c r="I44" s="29"/>
      <c r="J44" s="29">
        <v>1</v>
      </c>
      <c r="K44" s="29" t="s">
        <v>465</v>
      </c>
    </row>
    <row r="45" spans="1:11" x14ac:dyDescent="0.3">
      <c r="A45" s="79"/>
      <c r="B45" s="62" t="s">
        <v>443</v>
      </c>
      <c r="C45" s="2" t="s">
        <v>460</v>
      </c>
      <c r="D45" s="57">
        <v>409</v>
      </c>
      <c r="E45" s="63" t="s">
        <v>1406</v>
      </c>
      <c r="F45" s="49" t="s">
        <v>1023</v>
      </c>
      <c r="G45" s="24"/>
      <c r="H45" s="66">
        <v>19</v>
      </c>
      <c r="I45" s="66"/>
      <c r="J45" s="155">
        <v>5</v>
      </c>
      <c r="K45" s="67"/>
    </row>
    <row r="46" spans="1:11" ht="43.2" x14ac:dyDescent="0.3">
      <c r="A46" s="79">
        <v>43</v>
      </c>
      <c r="B46" s="29" t="s">
        <v>443</v>
      </c>
      <c r="C46" s="60" t="s">
        <v>457</v>
      </c>
      <c r="D46" s="88">
        <v>1072</v>
      </c>
      <c r="E46" s="89" t="s">
        <v>1407</v>
      </c>
      <c r="F46" s="42" t="s">
        <v>574</v>
      </c>
      <c r="G46" s="100" t="s">
        <v>405</v>
      </c>
      <c r="H46" s="68"/>
      <c r="I46" s="135"/>
      <c r="J46" s="135"/>
      <c r="K46" s="48"/>
    </row>
    <row r="47" spans="1:11" x14ac:dyDescent="0.3">
      <c r="A47" s="79">
        <v>44</v>
      </c>
      <c r="B47" s="29" t="s">
        <v>443</v>
      </c>
      <c r="C47" s="2" t="s">
        <v>293</v>
      </c>
      <c r="D47" s="35">
        <v>1088</v>
      </c>
      <c r="E47" s="89" t="s">
        <v>610</v>
      </c>
      <c r="F47" s="2" t="s">
        <v>612</v>
      </c>
      <c r="G47" s="59"/>
      <c r="H47" s="52">
        <v>20</v>
      </c>
      <c r="I47" s="48"/>
      <c r="J47" s="136">
        <v>5</v>
      </c>
      <c r="K47" s="48"/>
    </row>
    <row r="48" spans="1:11" x14ac:dyDescent="0.3">
      <c r="A48" s="79">
        <v>45</v>
      </c>
      <c r="B48" s="29" t="s">
        <v>443</v>
      </c>
      <c r="C48" s="85" t="s">
        <v>2082</v>
      </c>
      <c r="D48" s="35"/>
      <c r="E48" s="89"/>
      <c r="F48" s="2"/>
      <c r="G48" s="59"/>
      <c r="H48" s="52"/>
      <c r="I48" s="48"/>
      <c r="J48" s="109">
        <f>SUM(J42:J47)</f>
        <v>16</v>
      </c>
      <c r="K48" s="16" t="s">
        <v>2248</v>
      </c>
    </row>
    <row r="49" spans="1:11" x14ac:dyDescent="0.3">
      <c r="A49" s="79">
        <v>46</v>
      </c>
      <c r="B49" s="29"/>
      <c r="C49" s="2"/>
      <c r="D49" s="35"/>
      <c r="E49" s="89"/>
      <c r="F49" s="2"/>
      <c r="G49" s="59"/>
      <c r="H49" s="52"/>
      <c r="I49" s="48"/>
      <c r="J49" s="23"/>
      <c r="K49" s="48"/>
    </row>
    <row r="50" spans="1:11" x14ac:dyDescent="0.3">
      <c r="A50" s="79">
        <v>47</v>
      </c>
      <c r="B50" s="29" t="s">
        <v>444</v>
      </c>
      <c r="C50" s="85" t="s">
        <v>38</v>
      </c>
      <c r="D50" s="55"/>
      <c r="E50" s="85"/>
      <c r="F50" s="85"/>
      <c r="G50" s="58"/>
      <c r="H50" s="68"/>
      <c r="I50" s="135"/>
      <c r="J50" s="68"/>
      <c r="K50" s="48"/>
    </row>
    <row r="51" spans="1:11" x14ac:dyDescent="0.3">
      <c r="A51" s="79">
        <v>48</v>
      </c>
      <c r="B51" s="29" t="s">
        <v>444</v>
      </c>
      <c r="C51" s="48" t="s">
        <v>458</v>
      </c>
      <c r="D51" s="76" t="s">
        <v>1013</v>
      </c>
      <c r="E51" s="27" t="s">
        <v>1411</v>
      </c>
      <c r="F51" s="60" t="s">
        <v>518</v>
      </c>
      <c r="G51" s="52" t="s">
        <v>1026</v>
      </c>
      <c r="H51" s="29"/>
      <c r="I51" s="58" t="s">
        <v>1027</v>
      </c>
      <c r="J51" s="68">
        <v>7</v>
      </c>
      <c r="K51" s="48"/>
    </row>
    <row r="52" spans="1:11" x14ac:dyDescent="0.3">
      <c r="A52" s="79">
        <v>49</v>
      </c>
      <c r="B52" s="29" t="s">
        <v>444</v>
      </c>
      <c r="C52" s="48" t="s">
        <v>458</v>
      </c>
      <c r="D52" s="76" t="s">
        <v>1013</v>
      </c>
      <c r="E52" s="89" t="s">
        <v>1407</v>
      </c>
      <c r="F52" s="60" t="s">
        <v>1023</v>
      </c>
      <c r="G52" s="77"/>
      <c r="H52" s="29">
        <v>44.31</v>
      </c>
      <c r="I52" s="29"/>
      <c r="J52" s="29">
        <v>6</v>
      </c>
      <c r="K52" s="48" t="s">
        <v>1022</v>
      </c>
    </row>
    <row r="53" spans="1:11" ht="43.2" x14ac:dyDescent="0.3">
      <c r="A53" s="79">
        <v>50</v>
      </c>
      <c r="B53" s="29" t="s">
        <v>444</v>
      </c>
      <c r="C53" s="60" t="s">
        <v>1190</v>
      </c>
      <c r="D53" s="35" t="s">
        <v>1469</v>
      </c>
      <c r="E53" s="89" t="s">
        <v>1406</v>
      </c>
      <c r="F53" s="42" t="s">
        <v>1412</v>
      </c>
      <c r="G53" s="58"/>
      <c r="H53" s="68">
        <v>46.3</v>
      </c>
      <c r="I53" s="135" t="s">
        <v>1196</v>
      </c>
      <c r="J53" s="68">
        <v>12</v>
      </c>
      <c r="K53" s="48"/>
    </row>
    <row r="54" spans="1:11" x14ac:dyDescent="0.3">
      <c r="A54" s="79">
        <v>51</v>
      </c>
      <c r="B54" s="29" t="s">
        <v>444</v>
      </c>
      <c r="C54" s="85" t="s">
        <v>2082</v>
      </c>
      <c r="D54" s="35"/>
      <c r="E54" s="89"/>
      <c r="F54" s="42"/>
      <c r="G54" s="58"/>
      <c r="H54" s="68"/>
      <c r="I54" s="135"/>
      <c r="J54" s="16">
        <f>SUM(J51:J53)</f>
        <v>25</v>
      </c>
      <c r="K54" s="16" t="s">
        <v>2249</v>
      </c>
    </row>
    <row r="55" spans="1:11" x14ac:dyDescent="0.3">
      <c r="A55" s="79">
        <v>52</v>
      </c>
      <c r="B55" s="29"/>
      <c r="C55" s="60"/>
      <c r="D55" s="35"/>
      <c r="E55" s="89"/>
      <c r="F55" s="42"/>
      <c r="G55" s="58"/>
      <c r="H55" s="68"/>
      <c r="I55" s="135"/>
      <c r="J55" s="68"/>
      <c r="K55" s="48"/>
    </row>
    <row r="56" spans="1:11" x14ac:dyDescent="0.3">
      <c r="A56" s="79">
        <v>53</v>
      </c>
      <c r="B56" s="29" t="s">
        <v>445</v>
      </c>
      <c r="C56" s="85" t="s">
        <v>43</v>
      </c>
      <c r="D56" s="55"/>
      <c r="E56" s="85"/>
      <c r="F56" s="85"/>
      <c r="G56" s="58"/>
      <c r="H56" s="68"/>
      <c r="I56" s="135"/>
      <c r="J56" s="68"/>
      <c r="K56" s="48"/>
    </row>
    <row r="57" spans="1:11" x14ac:dyDescent="0.3">
      <c r="A57" s="79">
        <v>54</v>
      </c>
      <c r="B57" s="29" t="s">
        <v>445</v>
      </c>
      <c r="C57" s="85" t="s">
        <v>2082</v>
      </c>
      <c r="D57" s="76"/>
      <c r="E57" s="48"/>
      <c r="F57" s="48"/>
      <c r="G57" s="59"/>
      <c r="H57" s="23"/>
      <c r="I57" s="48"/>
      <c r="J57" s="23"/>
      <c r="K57" s="219" t="s">
        <v>2159</v>
      </c>
    </row>
    <row r="58" spans="1:11" x14ac:dyDescent="0.3">
      <c r="C58" s="2"/>
      <c r="D58" s="35"/>
      <c r="E58" s="2"/>
      <c r="F58" s="2"/>
    </row>
  </sheetData>
  <mergeCells count="1">
    <mergeCell ref="A1:K1"/>
  </mergeCells>
  <printOptions headings="1" gridLines="1"/>
  <pageMargins left="0.7" right="0.7" top="0.78740157499999996" bottom="0.78740157499999996" header="0.3" footer="0.3"/>
  <pageSetup paperSize="9"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92"/>
  <sheetViews>
    <sheetView workbookViewId="0">
      <selection sqref="A1:K1"/>
    </sheetView>
  </sheetViews>
  <sheetFormatPr baseColWidth="10" defaultRowHeight="14.4" x14ac:dyDescent="0.3"/>
  <cols>
    <col min="1" max="1" width="6.77734375" style="1" customWidth="1"/>
    <col min="2" max="2" width="6.77734375" style="22" customWidth="1"/>
    <col min="3" max="3" width="30.77734375" style="4" customWidth="1"/>
    <col min="4" max="4" width="6.77734375" style="37" customWidth="1"/>
    <col min="5" max="5" width="17.77734375" style="50" customWidth="1"/>
    <col min="6" max="6" width="17.77734375" customWidth="1"/>
    <col min="7" max="7" width="12.77734375" style="4" customWidth="1"/>
    <col min="8" max="9" width="8.77734375" style="17" customWidth="1"/>
    <col min="10" max="10" width="6.77734375" style="17" customWidth="1"/>
    <col min="11" max="11" width="13.33203125" customWidth="1"/>
  </cols>
  <sheetData>
    <row r="1" spans="1:11" ht="15.6" x14ac:dyDescent="0.3">
      <c r="A1" s="281" t="s">
        <v>420</v>
      </c>
      <c r="B1" s="282"/>
      <c r="C1" s="282"/>
      <c r="D1" s="282"/>
      <c r="E1" s="282"/>
      <c r="F1" s="282"/>
      <c r="G1" s="282"/>
      <c r="H1" s="282"/>
      <c r="I1" s="282"/>
      <c r="J1" s="282"/>
      <c r="K1" s="283"/>
    </row>
    <row r="2" spans="1:11" s="17" customFormat="1" ht="28.8" x14ac:dyDescent="0.3">
      <c r="A2" s="117" t="s">
        <v>438</v>
      </c>
      <c r="B2" s="117" t="s">
        <v>452</v>
      </c>
      <c r="C2" s="118" t="s">
        <v>49</v>
      </c>
      <c r="D2" s="119" t="s">
        <v>434</v>
      </c>
      <c r="E2" s="120" t="s">
        <v>453</v>
      </c>
      <c r="F2" s="120" t="s">
        <v>433</v>
      </c>
      <c r="G2" s="121" t="s">
        <v>451</v>
      </c>
      <c r="H2" s="117" t="s">
        <v>450</v>
      </c>
      <c r="I2" s="117" t="s">
        <v>0</v>
      </c>
      <c r="J2" s="117" t="s">
        <v>449</v>
      </c>
      <c r="K2" s="141" t="s">
        <v>2276</v>
      </c>
    </row>
    <row r="3" spans="1:11" x14ac:dyDescent="0.3">
      <c r="A3" s="79">
        <v>1</v>
      </c>
      <c r="B3" s="29" t="s">
        <v>439</v>
      </c>
      <c r="C3" s="220" t="s">
        <v>1</v>
      </c>
      <c r="D3" s="221"/>
      <c r="E3" s="222"/>
      <c r="F3" s="220"/>
      <c r="G3" s="153"/>
      <c r="H3" s="223"/>
      <c r="I3" s="223"/>
      <c r="J3" s="223"/>
      <c r="K3" s="48"/>
    </row>
    <row r="4" spans="1:11" x14ac:dyDescent="0.3">
      <c r="A4" s="79">
        <v>2</v>
      </c>
      <c r="B4" s="29" t="s">
        <v>439</v>
      </c>
      <c r="C4" s="224" t="s">
        <v>305</v>
      </c>
      <c r="D4" s="225">
        <v>1119</v>
      </c>
      <c r="E4" s="226" t="s">
        <v>725</v>
      </c>
      <c r="F4" s="224" t="s">
        <v>726</v>
      </c>
      <c r="G4" s="153"/>
      <c r="H4" s="223">
        <v>157.5</v>
      </c>
      <c r="I4" s="223" t="s">
        <v>727</v>
      </c>
      <c r="J4" s="223">
        <v>3</v>
      </c>
      <c r="K4" s="48"/>
    </row>
    <row r="5" spans="1:11" x14ac:dyDescent="0.3">
      <c r="A5" s="79">
        <v>3</v>
      </c>
      <c r="B5" s="29" t="s">
        <v>439</v>
      </c>
      <c r="C5" s="224" t="s">
        <v>305</v>
      </c>
      <c r="D5" s="225">
        <v>1119</v>
      </c>
      <c r="E5" s="226" t="s">
        <v>731</v>
      </c>
      <c r="F5" s="224" t="s">
        <v>726</v>
      </c>
      <c r="G5" s="153"/>
      <c r="H5" s="223">
        <v>155.19999999999999</v>
      </c>
      <c r="I5" s="223" t="s">
        <v>732</v>
      </c>
      <c r="J5" s="223">
        <v>4</v>
      </c>
      <c r="K5" s="48"/>
    </row>
    <row r="6" spans="1:11" x14ac:dyDescent="0.3">
      <c r="A6" s="79">
        <v>4</v>
      </c>
      <c r="B6" s="29" t="s">
        <v>439</v>
      </c>
      <c r="C6" s="224" t="s">
        <v>407</v>
      </c>
      <c r="D6" s="225">
        <v>1056</v>
      </c>
      <c r="E6" s="226" t="s">
        <v>522</v>
      </c>
      <c r="F6" s="224" t="s">
        <v>524</v>
      </c>
      <c r="G6" s="59"/>
      <c r="H6" s="223"/>
      <c r="I6" s="153" t="s">
        <v>525</v>
      </c>
      <c r="J6" s="223">
        <v>8</v>
      </c>
      <c r="K6" s="48"/>
    </row>
    <row r="7" spans="1:11" x14ac:dyDescent="0.3">
      <c r="A7" s="79">
        <v>5</v>
      </c>
      <c r="B7" s="29" t="s">
        <v>439</v>
      </c>
      <c r="C7" s="224" t="s">
        <v>407</v>
      </c>
      <c r="D7" s="225">
        <v>1056</v>
      </c>
      <c r="E7" s="226" t="s">
        <v>523</v>
      </c>
      <c r="F7" s="224" t="s">
        <v>524</v>
      </c>
      <c r="G7" s="153"/>
      <c r="H7" s="223"/>
      <c r="I7" s="223" t="s">
        <v>526</v>
      </c>
      <c r="J7" s="223">
        <v>3</v>
      </c>
      <c r="K7" s="48"/>
    </row>
    <row r="8" spans="1:11" ht="27.6" x14ac:dyDescent="0.3">
      <c r="A8" s="79">
        <v>6</v>
      </c>
      <c r="B8" s="29" t="s">
        <v>439</v>
      </c>
      <c r="C8" s="224" t="s">
        <v>286</v>
      </c>
      <c r="D8" s="225">
        <v>1126</v>
      </c>
      <c r="E8" s="226" t="s">
        <v>731</v>
      </c>
      <c r="F8" s="227" t="s">
        <v>756</v>
      </c>
      <c r="G8" s="153" t="s">
        <v>757</v>
      </c>
      <c r="H8" s="223"/>
      <c r="I8" s="223"/>
      <c r="J8" s="228">
        <v>5</v>
      </c>
      <c r="K8" s="48"/>
    </row>
    <row r="9" spans="1:11" x14ac:dyDescent="0.3">
      <c r="A9" s="79">
        <v>7</v>
      </c>
      <c r="B9" s="29" t="s">
        <v>439</v>
      </c>
      <c r="C9" s="224" t="s">
        <v>286</v>
      </c>
      <c r="D9" s="225">
        <v>1126</v>
      </c>
      <c r="E9" s="226" t="s">
        <v>725</v>
      </c>
      <c r="F9" s="227" t="s">
        <v>761</v>
      </c>
      <c r="G9" s="59"/>
      <c r="H9" s="153">
        <v>152.4</v>
      </c>
      <c r="I9" s="223"/>
      <c r="J9" s="228">
        <v>5</v>
      </c>
      <c r="K9" s="48"/>
    </row>
    <row r="10" spans="1:11" x14ac:dyDescent="0.3">
      <c r="A10" s="79">
        <v>8</v>
      </c>
      <c r="B10" s="29" t="s">
        <v>439</v>
      </c>
      <c r="C10" s="224" t="s">
        <v>118</v>
      </c>
      <c r="D10" s="225">
        <v>662</v>
      </c>
      <c r="E10" s="226" t="s">
        <v>522</v>
      </c>
      <c r="F10" s="224" t="s">
        <v>1023</v>
      </c>
      <c r="G10" s="229"/>
      <c r="H10" s="153">
        <v>180</v>
      </c>
      <c r="I10" s="223"/>
      <c r="J10" s="228">
        <v>5</v>
      </c>
      <c r="K10" s="48"/>
    </row>
    <row r="11" spans="1:11" x14ac:dyDescent="0.3">
      <c r="A11" s="79">
        <v>9</v>
      </c>
      <c r="B11" s="29" t="s">
        <v>439</v>
      </c>
      <c r="C11" s="224" t="s">
        <v>1597</v>
      </c>
      <c r="D11" s="230"/>
      <c r="E11" s="226" t="s">
        <v>522</v>
      </c>
      <c r="F11" s="224" t="s">
        <v>490</v>
      </c>
      <c r="G11" s="153" t="s">
        <v>235</v>
      </c>
      <c r="H11" s="153"/>
      <c r="I11" s="223"/>
      <c r="J11" s="228">
        <v>5</v>
      </c>
      <c r="K11" s="48"/>
    </row>
    <row r="12" spans="1:11" x14ac:dyDescent="0.3">
      <c r="A12" s="79">
        <v>10</v>
      </c>
      <c r="B12" s="29" t="s">
        <v>439</v>
      </c>
      <c r="C12" s="224" t="s">
        <v>17</v>
      </c>
      <c r="D12" s="225">
        <v>1040</v>
      </c>
      <c r="E12" s="226" t="s">
        <v>522</v>
      </c>
      <c r="F12" s="224" t="s">
        <v>518</v>
      </c>
      <c r="G12" s="153">
        <v>171</v>
      </c>
      <c r="H12" s="23"/>
      <c r="I12" s="223"/>
      <c r="J12" s="223">
        <v>1</v>
      </c>
      <c r="K12" s="48"/>
    </row>
    <row r="13" spans="1:11" x14ac:dyDescent="0.3">
      <c r="A13" s="79">
        <v>11</v>
      </c>
      <c r="B13" s="29" t="s">
        <v>439</v>
      </c>
      <c r="C13" s="224" t="s">
        <v>292</v>
      </c>
      <c r="D13" s="225">
        <v>1072</v>
      </c>
      <c r="E13" s="226" t="s">
        <v>522</v>
      </c>
      <c r="F13" s="224" t="s">
        <v>518</v>
      </c>
      <c r="G13" s="153" t="s">
        <v>409</v>
      </c>
      <c r="H13" s="223">
        <v>155.5</v>
      </c>
      <c r="I13" s="223" t="s">
        <v>410</v>
      </c>
      <c r="J13" s="223">
        <v>4</v>
      </c>
      <c r="K13" s="48"/>
    </row>
    <row r="14" spans="1:11" x14ac:dyDescent="0.3">
      <c r="A14" s="79">
        <v>12</v>
      </c>
      <c r="B14" s="29" t="s">
        <v>439</v>
      </c>
      <c r="C14" s="224" t="s">
        <v>1750</v>
      </c>
      <c r="D14" s="230"/>
      <c r="E14" s="226" t="s">
        <v>725</v>
      </c>
      <c r="F14" s="224" t="s">
        <v>1757</v>
      </c>
      <c r="G14" s="153"/>
      <c r="H14" s="223">
        <v>152.4</v>
      </c>
      <c r="I14" s="223"/>
      <c r="J14" s="228">
        <v>5</v>
      </c>
      <c r="K14" s="48"/>
    </row>
    <row r="15" spans="1:11" ht="27.6" x14ac:dyDescent="0.3">
      <c r="A15" s="79">
        <v>13</v>
      </c>
      <c r="B15" s="29" t="s">
        <v>439</v>
      </c>
      <c r="C15" s="224" t="s">
        <v>411</v>
      </c>
      <c r="D15" s="225">
        <v>1103</v>
      </c>
      <c r="E15" s="231" t="s">
        <v>644</v>
      </c>
      <c r="F15" s="224" t="s">
        <v>645</v>
      </c>
      <c r="G15" s="153">
        <v>139.69999999999999</v>
      </c>
      <c r="H15" s="223"/>
      <c r="I15" s="223"/>
      <c r="J15" s="223">
        <v>1</v>
      </c>
      <c r="K15" s="48"/>
    </row>
    <row r="16" spans="1:11" ht="27.6" x14ac:dyDescent="0.3">
      <c r="A16" s="79">
        <v>14</v>
      </c>
      <c r="B16" s="29" t="s">
        <v>439</v>
      </c>
      <c r="C16" s="224" t="s">
        <v>485</v>
      </c>
      <c r="D16" s="225">
        <v>1035</v>
      </c>
      <c r="E16" s="231" t="s">
        <v>495</v>
      </c>
      <c r="F16" s="224" t="s">
        <v>1023</v>
      </c>
      <c r="G16" s="153" t="s">
        <v>235</v>
      </c>
      <c r="H16" s="223"/>
      <c r="I16" s="223"/>
      <c r="J16" s="228">
        <v>5</v>
      </c>
      <c r="K16" s="48"/>
    </row>
    <row r="17" spans="1:11" x14ac:dyDescent="0.3">
      <c r="A17" s="79">
        <v>15</v>
      </c>
      <c r="B17" s="29" t="s">
        <v>439</v>
      </c>
      <c r="C17" s="224" t="s">
        <v>308</v>
      </c>
      <c r="D17" s="88">
        <v>1054</v>
      </c>
      <c r="E17" s="27" t="s">
        <v>1413</v>
      </c>
      <c r="F17" s="60" t="s">
        <v>518</v>
      </c>
      <c r="G17" s="229"/>
      <c r="H17" s="153">
        <v>177</v>
      </c>
      <c r="I17" s="223"/>
      <c r="J17" s="223">
        <v>1</v>
      </c>
      <c r="K17" s="48"/>
    </row>
    <row r="18" spans="1:11" x14ac:dyDescent="0.3">
      <c r="A18" s="79">
        <v>16</v>
      </c>
      <c r="B18" s="29"/>
      <c r="C18" s="85" t="s">
        <v>2082</v>
      </c>
      <c r="D18" s="232"/>
      <c r="E18" s="27"/>
      <c r="F18" s="60"/>
      <c r="G18" s="229"/>
      <c r="H18" s="153"/>
      <c r="I18" s="223"/>
      <c r="J18" s="233">
        <f>SUM(J4:J17)</f>
        <v>55</v>
      </c>
      <c r="K18" s="16" t="s">
        <v>2212</v>
      </c>
    </row>
    <row r="19" spans="1:11" x14ac:dyDescent="0.3">
      <c r="A19" s="79">
        <v>17</v>
      </c>
      <c r="B19" s="29"/>
      <c r="C19" s="224"/>
      <c r="D19" s="232"/>
      <c r="E19" s="27"/>
      <c r="F19" s="60"/>
      <c r="G19" s="229"/>
      <c r="H19" s="153"/>
      <c r="I19" s="223"/>
      <c r="J19" s="223"/>
      <c r="K19" s="48"/>
    </row>
    <row r="20" spans="1:11" x14ac:dyDescent="0.3">
      <c r="A20" s="79">
        <v>18</v>
      </c>
      <c r="B20" s="29" t="s">
        <v>440</v>
      </c>
      <c r="C20" s="220" t="s">
        <v>13</v>
      </c>
      <c r="D20" s="221"/>
      <c r="E20" s="222"/>
      <c r="F20" s="220"/>
      <c r="G20" s="153"/>
      <c r="H20" s="223"/>
      <c r="I20" s="223"/>
      <c r="J20" s="223"/>
      <c r="K20" s="48"/>
    </row>
    <row r="21" spans="1:11" x14ac:dyDescent="0.3">
      <c r="A21" s="79">
        <v>19</v>
      </c>
      <c r="B21" s="29" t="s">
        <v>440</v>
      </c>
      <c r="C21" s="224" t="s">
        <v>305</v>
      </c>
      <c r="D21" s="225">
        <v>1119</v>
      </c>
      <c r="E21" s="226" t="s">
        <v>725</v>
      </c>
      <c r="F21" s="224" t="s">
        <v>726</v>
      </c>
      <c r="G21" s="153"/>
      <c r="H21" s="223">
        <v>27</v>
      </c>
      <c r="I21" s="223" t="s">
        <v>728</v>
      </c>
      <c r="J21" s="223">
        <v>3</v>
      </c>
      <c r="K21" s="48"/>
    </row>
    <row r="22" spans="1:11" x14ac:dyDescent="0.3">
      <c r="A22" s="79">
        <v>20</v>
      </c>
      <c r="B22" s="29" t="s">
        <v>440</v>
      </c>
      <c r="C22" s="224" t="s">
        <v>305</v>
      </c>
      <c r="D22" s="225">
        <v>1119</v>
      </c>
      <c r="E22" s="226" t="s">
        <v>731</v>
      </c>
      <c r="F22" s="224" t="s">
        <v>726</v>
      </c>
      <c r="G22" s="153"/>
      <c r="H22" s="223">
        <v>30.5</v>
      </c>
      <c r="I22" s="223" t="s">
        <v>733</v>
      </c>
      <c r="J22" s="223">
        <v>4</v>
      </c>
      <c r="K22" s="48"/>
    </row>
    <row r="23" spans="1:11" x14ac:dyDescent="0.3">
      <c r="A23" s="79">
        <v>21</v>
      </c>
      <c r="B23" s="29" t="s">
        <v>440</v>
      </c>
      <c r="C23" s="224" t="s">
        <v>407</v>
      </c>
      <c r="D23" s="225">
        <v>1056</v>
      </c>
      <c r="E23" s="226" t="s">
        <v>522</v>
      </c>
      <c r="F23" s="224" t="s">
        <v>524</v>
      </c>
      <c r="G23" s="225"/>
      <c r="H23" s="153"/>
      <c r="I23" s="223" t="s">
        <v>527</v>
      </c>
      <c r="J23" s="223">
        <v>6</v>
      </c>
      <c r="K23" s="48"/>
    </row>
    <row r="24" spans="1:11" x14ac:dyDescent="0.3">
      <c r="A24" s="79">
        <v>22</v>
      </c>
      <c r="B24" s="29" t="s">
        <v>440</v>
      </c>
      <c r="C24" s="224" t="s">
        <v>407</v>
      </c>
      <c r="D24" s="225">
        <v>1056</v>
      </c>
      <c r="E24" s="226" t="s">
        <v>523</v>
      </c>
      <c r="F24" s="224" t="s">
        <v>524</v>
      </c>
      <c r="G24" s="225"/>
      <c r="H24" s="153"/>
      <c r="I24" s="223" t="s">
        <v>415</v>
      </c>
      <c r="J24" s="223">
        <v>4</v>
      </c>
      <c r="K24" s="48"/>
    </row>
    <row r="25" spans="1:11" ht="27.6" x14ac:dyDescent="0.3">
      <c r="A25" s="79">
        <v>23</v>
      </c>
      <c r="B25" s="29" t="s">
        <v>440</v>
      </c>
      <c r="C25" s="224" t="s">
        <v>286</v>
      </c>
      <c r="D25" s="225">
        <v>1126</v>
      </c>
      <c r="E25" s="226" t="s">
        <v>731</v>
      </c>
      <c r="F25" s="227" t="s">
        <v>756</v>
      </c>
      <c r="G25" s="225" t="s">
        <v>758</v>
      </c>
      <c r="H25" s="153"/>
      <c r="I25" s="223"/>
      <c r="J25" s="228">
        <v>5</v>
      </c>
      <c r="K25" s="48"/>
    </row>
    <row r="26" spans="1:11" x14ac:dyDescent="0.3">
      <c r="A26" s="79">
        <v>24</v>
      </c>
      <c r="B26" s="29" t="s">
        <v>440</v>
      </c>
      <c r="C26" s="224" t="s">
        <v>286</v>
      </c>
      <c r="D26" s="225">
        <v>1126</v>
      </c>
      <c r="E26" s="226" t="s">
        <v>725</v>
      </c>
      <c r="F26" s="227" t="s">
        <v>761</v>
      </c>
      <c r="G26" s="225" t="s">
        <v>762</v>
      </c>
      <c r="H26" s="153"/>
      <c r="I26" s="223"/>
      <c r="J26" s="228">
        <v>5</v>
      </c>
      <c r="K26" s="48"/>
    </row>
    <row r="27" spans="1:11" x14ac:dyDescent="0.3">
      <c r="A27" s="79">
        <v>25</v>
      </c>
      <c r="B27" s="29" t="s">
        <v>440</v>
      </c>
      <c r="C27" s="224" t="s">
        <v>1851</v>
      </c>
      <c r="D27" s="230"/>
      <c r="E27" s="226" t="s">
        <v>731</v>
      </c>
      <c r="F27" s="227" t="s">
        <v>1860</v>
      </c>
      <c r="G27" s="225" t="s">
        <v>1862</v>
      </c>
      <c r="H27" s="153"/>
      <c r="I27" s="223"/>
      <c r="J27" s="223">
        <v>1</v>
      </c>
      <c r="K27" s="48"/>
    </row>
    <row r="28" spans="1:11" x14ac:dyDescent="0.3">
      <c r="A28" s="79">
        <v>26</v>
      </c>
      <c r="B28" s="29" t="s">
        <v>440</v>
      </c>
      <c r="C28" s="224" t="s">
        <v>1851</v>
      </c>
      <c r="D28" s="230"/>
      <c r="E28" s="226" t="s">
        <v>725</v>
      </c>
      <c r="F28" s="227" t="s">
        <v>1861</v>
      </c>
      <c r="G28" s="234">
        <v>26.7</v>
      </c>
      <c r="H28" s="153"/>
      <c r="I28" s="223"/>
      <c r="J28" s="223">
        <v>1</v>
      </c>
      <c r="K28" s="48"/>
    </row>
    <row r="29" spans="1:11" x14ac:dyDescent="0.3">
      <c r="A29" s="79">
        <v>27</v>
      </c>
      <c r="B29" s="29" t="s">
        <v>440</v>
      </c>
      <c r="C29" s="224" t="s">
        <v>14</v>
      </c>
      <c r="D29" s="234">
        <v>143</v>
      </c>
      <c r="E29" s="226" t="s">
        <v>1863</v>
      </c>
      <c r="F29" s="224" t="s">
        <v>1023</v>
      </c>
      <c r="G29" s="225" t="s">
        <v>412</v>
      </c>
      <c r="H29" s="153">
        <v>30.9</v>
      </c>
      <c r="I29" s="223"/>
      <c r="J29" s="223">
        <v>9</v>
      </c>
      <c r="K29" s="48"/>
    </row>
    <row r="30" spans="1:11" x14ac:dyDescent="0.3">
      <c r="A30" s="79">
        <v>28</v>
      </c>
      <c r="B30" s="29" t="s">
        <v>440</v>
      </c>
      <c r="C30" s="224" t="s">
        <v>17</v>
      </c>
      <c r="D30" s="225">
        <v>1040</v>
      </c>
      <c r="E30" s="226" t="s">
        <v>522</v>
      </c>
      <c r="F30" s="224" t="s">
        <v>518</v>
      </c>
      <c r="G30" s="153">
        <v>32</v>
      </c>
      <c r="H30" s="23"/>
      <c r="I30" s="223"/>
      <c r="J30" s="223">
        <v>1</v>
      </c>
      <c r="K30" s="48"/>
    </row>
    <row r="31" spans="1:11" x14ac:dyDescent="0.3">
      <c r="A31" s="79">
        <v>29</v>
      </c>
      <c r="B31" s="29" t="s">
        <v>440</v>
      </c>
      <c r="C31" s="224" t="s">
        <v>292</v>
      </c>
      <c r="D31" s="225">
        <v>1072</v>
      </c>
      <c r="E31" s="226" t="s">
        <v>522</v>
      </c>
      <c r="F31" s="224" t="s">
        <v>518</v>
      </c>
      <c r="G31" s="225"/>
      <c r="H31" s="153">
        <v>25.5</v>
      </c>
      <c r="I31" s="223"/>
      <c r="J31" s="223">
        <v>4</v>
      </c>
      <c r="K31" s="48"/>
    </row>
    <row r="32" spans="1:11" ht="27.6" x14ac:dyDescent="0.3">
      <c r="A32" s="79">
        <v>30</v>
      </c>
      <c r="B32" s="29" t="s">
        <v>440</v>
      </c>
      <c r="C32" s="224" t="s">
        <v>411</v>
      </c>
      <c r="D32" s="225">
        <v>1103</v>
      </c>
      <c r="E32" s="231" t="s">
        <v>644</v>
      </c>
      <c r="F32" s="224" t="s">
        <v>645</v>
      </c>
      <c r="G32" s="234">
        <v>13.97</v>
      </c>
      <c r="H32" s="153"/>
      <c r="I32" s="223"/>
      <c r="J32" s="223">
        <v>1</v>
      </c>
      <c r="K32" s="48"/>
    </row>
    <row r="33" spans="1:11" x14ac:dyDescent="0.3">
      <c r="A33" s="79">
        <v>31</v>
      </c>
      <c r="B33" s="29" t="s">
        <v>440</v>
      </c>
      <c r="C33" s="224" t="s">
        <v>308</v>
      </c>
      <c r="D33" s="88">
        <v>1054</v>
      </c>
      <c r="E33" s="27" t="s">
        <v>1413</v>
      </c>
      <c r="F33" s="60" t="s">
        <v>518</v>
      </c>
      <c r="G33" s="229"/>
      <c r="H33" s="153">
        <v>32</v>
      </c>
      <c r="I33" s="235"/>
      <c r="J33" s="223">
        <v>1</v>
      </c>
      <c r="K33" s="48"/>
    </row>
    <row r="34" spans="1:11" x14ac:dyDescent="0.3">
      <c r="A34" s="79">
        <v>32</v>
      </c>
      <c r="B34" s="29"/>
      <c r="C34" s="85" t="s">
        <v>2082</v>
      </c>
      <c r="D34" s="232"/>
      <c r="E34" s="27"/>
      <c r="F34" s="60"/>
      <c r="G34" s="229"/>
      <c r="H34" s="153"/>
      <c r="I34" s="235"/>
      <c r="J34" s="233">
        <f>SUM(J21:J33)</f>
        <v>45</v>
      </c>
      <c r="K34" s="16" t="s">
        <v>2213</v>
      </c>
    </row>
    <row r="35" spans="1:11" x14ac:dyDescent="0.3">
      <c r="A35" s="79">
        <v>33</v>
      </c>
      <c r="B35" s="29"/>
      <c r="C35" s="224"/>
      <c r="D35" s="232"/>
      <c r="E35" s="27"/>
      <c r="F35" s="60"/>
      <c r="G35" s="229"/>
      <c r="H35" s="153"/>
      <c r="I35" s="235"/>
      <c r="J35" s="223"/>
      <c r="K35" s="48"/>
    </row>
    <row r="36" spans="1:11" x14ac:dyDescent="0.3">
      <c r="A36" s="79">
        <v>34</v>
      </c>
      <c r="B36" s="29" t="s">
        <v>441</v>
      </c>
      <c r="C36" s="220" t="s">
        <v>21</v>
      </c>
      <c r="D36" s="221"/>
      <c r="E36" s="222"/>
      <c r="F36" s="220"/>
      <c r="G36" s="153"/>
      <c r="H36" s="223"/>
      <c r="I36" s="223"/>
      <c r="J36" s="223"/>
      <c r="K36" s="48"/>
    </row>
    <row r="37" spans="1:11" x14ac:dyDescent="0.3">
      <c r="A37" s="79">
        <v>35</v>
      </c>
      <c r="B37" s="29" t="s">
        <v>441</v>
      </c>
      <c r="C37" s="224" t="s">
        <v>305</v>
      </c>
      <c r="D37" s="225">
        <v>1119</v>
      </c>
      <c r="E37" s="226" t="s">
        <v>725</v>
      </c>
      <c r="F37" s="224" t="s">
        <v>726</v>
      </c>
      <c r="G37" s="153"/>
      <c r="H37" s="223">
        <v>13</v>
      </c>
      <c r="I37" s="223" t="s">
        <v>729</v>
      </c>
      <c r="J37" s="223">
        <v>3</v>
      </c>
      <c r="K37" s="48"/>
    </row>
    <row r="38" spans="1:11" x14ac:dyDescent="0.3">
      <c r="A38" s="79">
        <v>36</v>
      </c>
      <c r="B38" s="29" t="s">
        <v>441</v>
      </c>
      <c r="C38" s="224" t="s">
        <v>305</v>
      </c>
      <c r="D38" s="225">
        <v>1119</v>
      </c>
      <c r="E38" s="226" t="s">
        <v>731</v>
      </c>
      <c r="F38" s="224" t="s">
        <v>726</v>
      </c>
      <c r="G38" s="153"/>
      <c r="H38" s="223">
        <v>15.5</v>
      </c>
      <c r="I38" s="223" t="s">
        <v>734</v>
      </c>
      <c r="J38" s="223">
        <v>4</v>
      </c>
      <c r="K38" s="48"/>
    </row>
    <row r="39" spans="1:11" x14ac:dyDescent="0.3">
      <c r="A39" s="79">
        <v>37</v>
      </c>
      <c r="B39" s="29" t="s">
        <v>441</v>
      </c>
      <c r="C39" s="224" t="s">
        <v>407</v>
      </c>
      <c r="D39" s="225">
        <v>1056</v>
      </c>
      <c r="E39" s="226" t="s">
        <v>522</v>
      </c>
      <c r="F39" s="224" t="s">
        <v>524</v>
      </c>
      <c r="G39" s="225"/>
      <c r="H39" s="223"/>
      <c r="I39" s="236" t="s">
        <v>528</v>
      </c>
      <c r="J39" s="223">
        <v>6</v>
      </c>
      <c r="K39" s="48"/>
    </row>
    <row r="40" spans="1:11" x14ac:dyDescent="0.3">
      <c r="A40" s="79">
        <v>38</v>
      </c>
      <c r="B40" s="29" t="s">
        <v>441</v>
      </c>
      <c r="C40" s="224" t="s">
        <v>407</v>
      </c>
      <c r="D40" s="225">
        <v>1056</v>
      </c>
      <c r="E40" s="226" t="s">
        <v>523</v>
      </c>
      <c r="F40" s="224" t="s">
        <v>524</v>
      </c>
      <c r="G40" s="225"/>
      <c r="H40" s="223"/>
      <c r="I40" s="236" t="s">
        <v>413</v>
      </c>
      <c r="J40" s="223">
        <v>4</v>
      </c>
      <c r="K40" s="48"/>
    </row>
    <row r="41" spans="1:11" ht="27.6" x14ac:dyDescent="0.3">
      <c r="A41" s="79">
        <v>39</v>
      </c>
      <c r="B41" s="29" t="s">
        <v>441</v>
      </c>
      <c r="C41" s="224" t="s">
        <v>286</v>
      </c>
      <c r="D41" s="225">
        <v>1126</v>
      </c>
      <c r="E41" s="226" t="s">
        <v>731</v>
      </c>
      <c r="F41" s="227" t="s">
        <v>756</v>
      </c>
      <c r="G41" s="225" t="s">
        <v>759</v>
      </c>
      <c r="H41" s="223"/>
      <c r="I41" s="236"/>
      <c r="J41" s="228">
        <v>5</v>
      </c>
      <c r="K41" s="48"/>
    </row>
    <row r="42" spans="1:11" x14ac:dyDescent="0.3">
      <c r="A42" s="79">
        <v>40</v>
      </c>
      <c r="B42" s="29" t="s">
        <v>441</v>
      </c>
      <c r="C42" s="224" t="s">
        <v>286</v>
      </c>
      <c r="D42" s="225">
        <v>1126</v>
      </c>
      <c r="E42" s="226" t="s">
        <v>725</v>
      </c>
      <c r="F42" s="227" t="s">
        <v>761</v>
      </c>
      <c r="G42" s="225"/>
      <c r="H42" s="223">
        <v>12.7</v>
      </c>
      <c r="I42" s="236"/>
      <c r="J42" s="228">
        <v>5</v>
      </c>
      <c r="K42" s="48"/>
    </row>
    <row r="43" spans="1:11" x14ac:dyDescent="0.3">
      <c r="A43" s="79">
        <v>41</v>
      </c>
      <c r="B43" s="29" t="s">
        <v>441</v>
      </c>
      <c r="C43" s="224" t="s">
        <v>1597</v>
      </c>
      <c r="D43" s="230"/>
      <c r="E43" s="226" t="s">
        <v>522</v>
      </c>
      <c r="F43" s="224" t="s">
        <v>490</v>
      </c>
      <c r="G43" s="225" t="s">
        <v>246</v>
      </c>
      <c r="H43" s="223"/>
      <c r="I43" s="236"/>
      <c r="J43" s="228">
        <v>5</v>
      </c>
      <c r="K43" s="48"/>
    </row>
    <row r="44" spans="1:11" x14ac:dyDescent="0.3">
      <c r="A44" s="79">
        <v>42</v>
      </c>
      <c r="B44" s="29" t="s">
        <v>441</v>
      </c>
      <c r="C44" s="224" t="s">
        <v>17</v>
      </c>
      <c r="D44" s="225">
        <v>1040</v>
      </c>
      <c r="E44" s="226" t="s">
        <v>522</v>
      </c>
      <c r="F44" s="224" t="s">
        <v>518</v>
      </c>
      <c r="G44" s="153">
        <v>11</v>
      </c>
      <c r="H44" s="23"/>
      <c r="I44" s="223"/>
      <c r="J44" s="223">
        <v>1</v>
      </c>
      <c r="K44" s="48"/>
    </row>
    <row r="45" spans="1:11" x14ac:dyDescent="0.3">
      <c r="A45" s="79">
        <v>43</v>
      </c>
      <c r="B45" s="29" t="s">
        <v>441</v>
      </c>
      <c r="C45" s="224" t="s">
        <v>292</v>
      </c>
      <c r="D45" s="225">
        <v>1072</v>
      </c>
      <c r="E45" s="226" t="s">
        <v>522</v>
      </c>
      <c r="F45" s="224" t="s">
        <v>518</v>
      </c>
      <c r="G45" s="225" t="s">
        <v>414</v>
      </c>
      <c r="H45" s="223">
        <v>12.5</v>
      </c>
      <c r="I45" s="223"/>
      <c r="J45" s="223">
        <v>4</v>
      </c>
      <c r="K45" s="48"/>
    </row>
    <row r="46" spans="1:11" ht="27.6" x14ac:dyDescent="0.3">
      <c r="A46" s="79">
        <v>44</v>
      </c>
      <c r="B46" s="29" t="s">
        <v>441</v>
      </c>
      <c r="C46" s="224" t="s">
        <v>411</v>
      </c>
      <c r="D46" s="225">
        <v>1103</v>
      </c>
      <c r="E46" s="231" t="s">
        <v>644</v>
      </c>
      <c r="F46" s="224" t="s">
        <v>645</v>
      </c>
      <c r="G46" s="234">
        <v>10.16</v>
      </c>
      <c r="H46" s="223"/>
      <c r="I46" s="223"/>
      <c r="J46" s="223">
        <v>1</v>
      </c>
      <c r="K46" s="48"/>
    </row>
    <row r="47" spans="1:11" ht="27.6" x14ac:dyDescent="0.3">
      <c r="A47" s="79">
        <v>45</v>
      </c>
      <c r="B47" s="29" t="s">
        <v>441</v>
      </c>
      <c r="C47" s="224" t="s">
        <v>485</v>
      </c>
      <c r="D47" s="225">
        <v>1035</v>
      </c>
      <c r="E47" s="231" t="s">
        <v>495</v>
      </c>
      <c r="F47" s="224" t="s">
        <v>1023</v>
      </c>
      <c r="G47" s="225" t="s">
        <v>246</v>
      </c>
      <c r="H47" s="223"/>
      <c r="I47" s="223"/>
      <c r="J47" s="228">
        <v>5</v>
      </c>
      <c r="K47" s="48"/>
    </row>
    <row r="48" spans="1:11" x14ac:dyDescent="0.3">
      <c r="A48" s="79">
        <v>46</v>
      </c>
      <c r="B48" s="29" t="s">
        <v>441</v>
      </c>
      <c r="C48" s="224" t="s">
        <v>308</v>
      </c>
      <c r="D48" s="88">
        <v>1054</v>
      </c>
      <c r="E48" s="27" t="s">
        <v>1413</v>
      </c>
      <c r="F48" s="60" t="s">
        <v>518</v>
      </c>
      <c r="G48" s="229"/>
      <c r="H48" s="234">
        <v>32</v>
      </c>
      <c r="I48" s="223"/>
      <c r="J48" s="223">
        <v>1</v>
      </c>
      <c r="K48" s="48"/>
    </row>
    <row r="49" spans="1:11" x14ac:dyDescent="0.3">
      <c r="A49" s="79">
        <v>47</v>
      </c>
      <c r="B49" s="29"/>
      <c r="C49" s="85" t="s">
        <v>2082</v>
      </c>
      <c r="D49" s="232"/>
      <c r="E49" s="27"/>
      <c r="F49" s="60"/>
      <c r="G49" s="229"/>
      <c r="H49" s="225"/>
      <c r="I49" s="223"/>
      <c r="J49" s="233">
        <f>SUM(J37:J48)</f>
        <v>44</v>
      </c>
      <c r="K49" s="16" t="s">
        <v>2214</v>
      </c>
    </row>
    <row r="50" spans="1:11" x14ac:dyDescent="0.3">
      <c r="A50" s="79">
        <v>48</v>
      </c>
      <c r="B50" s="29"/>
      <c r="C50" s="224"/>
      <c r="D50" s="232"/>
      <c r="E50" s="27"/>
      <c r="F50" s="60"/>
      <c r="G50" s="229"/>
      <c r="H50" s="225"/>
      <c r="I50" s="223"/>
      <c r="J50" s="223"/>
      <c r="K50" s="48"/>
    </row>
    <row r="51" spans="1:11" x14ac:dyDescent="0.3">
      <c r="A51" s="79">
        <v>49</v>
      </c>
      <c r="B51" s="29" t="s">
        <v>442</v>
      </c>
      <c r="C51" s="220" t="s">
        <v>26</v>
      </c>
      <c r="D51" s="221"/>
      <c r="E51" s="222"/>
      <c r="F51" s="220"/>
      <c r="G51" s="153"/>
      <c r="H51" s="223"/>
      <c r="I51" s="223"/>
      <c r="J51" s="223"/>
      <c r="K51" s="48"/>
    </row>
    <row r="52" spans="1:11" x14ac:dyDescent="0.3">
      <c r="A52" s="79">
        <v>50</v>
      </c>
      <c r="B52" s="29" t="s">
        <v>442</v>
      </c>
      <c r="C52" s="224" t="s">
        <v>305</v>
      </c>
      <c r="D52" s="225">
        <v>1119</v>
      </c>
      <c r="E52" s="226" t="s">
        <v>725</v>
      </c>
      <c r="F52" s="224" t="s">
        <v>726</v>
      </c>
      <c r="G52" s="153"/>
      <c r="H52" s="223">
        <v>29</v>
      </c>
      <c r="I52" s="223" t="s">
        <v>730</v>
      </c>
      <c r="J52" s="223">
        <v>3</v>
      </c>
      <c r="K52" s="48"/>
    </row>
    <row r="53" spans="1:11" x14ac:dyDescent="0.3">
      <c r="A53" s="79">
        <v>51</v>
      </c>
      <c r="B53" s="29" t="s">
        <v>442</v>
      </c>
      <c r="C53" s="224" t="s">
        <v>305</v>
      </c>
      <c r="D53" s="225">
        <v>1119</v>
      </c>
      <c r="E53" s="226" t="s">
        <v>731</v>
      </c>
      <c r="F53" s="224" t="s">
        <v>726</v>
      </c>
      <c r="G53" s="153"/>
      <c r="H53" s="223">
        <v>28.1</v>
      </c>
      <c r="I53" s="223" t="s">
        <v>735</v>
      </c>
      <c r="J53" s="223">
        <v>4</v>
      </c>
      <c r="K53" s="48"/>
    </row>
    <row r="54" spans="1:11" x14ac:dyDescent="0.3">
      <c r="A54" s="79">
        <v>52</v>
      </c>
      <c r="B54" s="29" t="s">
        <v>442</v>
      </c>
      <c r="C54" s="224" t="s">
        <v>407</v>
      </c>
      <c r="D54" s="225">
        <v>1056</v>
      </c>
      <c r="E54" s="226" t="s">
        <v>522</v>
      </c>
      <c r="F54" s="224" t="s">
        <v>524</v>
      </c>
      <c r="G54" s="153"/>
      <c r="H54" s="223"/>
      <c r="I54" s="223" t="s">
        <v>19</v>
      </c>
      <c r="J54" s="223">
        <v>7</v>
      </c>
      <c r="K54" s="48"/>
    </row>
    <row r="55" spans="1:11" x14ac:dyDescent="0.3">
      <c r="A55" s="79">
        <v>53</v>
      </c>
      <c r="B55" s="29" t="s">
        <v>442</v>
      </c>
      <c r="C55" s="224" t="s">
        <v>407</v>
      </c>
      <c r="D55" s="225">
        <v>1056</v>
      </c>
      <c r="E55" s="226" t="s">
        <v>523</v>
      </c>
      <c r="F55" s="224" t="s">
        <v>524</v>
      </c>
      <c r="G55" s="153"/>
      <c r="H55" s="223"/>
      <c r="I55" s="223" t="s">
        <v>529</v>
      </c>
      <c r="J55" s="223">
        <v>4</v>
      </c>
      <c r="K55" s="48"/>
    </row>
    <row r="56" spans="1:11" ht="27.6" x14ac:dyDescent="0.3">
      <c r="A56" s="79">
        <v>54</v>
      </c>
      <c r="B56" s="29" t="s">
        <v>442</v>
      </c>
      <c r="C56" s="224" t="s">
        <v>286</v>
      </c>
      <c r="D56" s="225">
        <v>1126</v>
      </c>
      <c r="E56" s="226" t="s">
        <v>731</v>
      </c>
      <c r="F56" s="227" t="s">
        <v>756</v>
      </c>
      <c r="G56" s="153">
        <v>25.4</v>
      </c>
      <c r="H56" s="223"/>
      <c r="I56" s="223"/>
      <c r="J56" s="228">
        <v>5</v>
      </c>
      <c r="K56" s="48"/>
    </row>
    <row r="57" spans="1:11" x14ac:dyDescent="0.3">
      <c r="A57" s="79">
        <v>55</v>
      </c>
      <c r="B57" s="29" t="s">
        <v>442</v>
      </c>
      <c r="C57" s="224" t="s">
        <v>1851</v>
      </c>
      <c r="D57" s="230"/>
      <c r="E57" s="226" t="s">
        <v>731</v>
      </c>
      <c r="F57" s="227" t="s">
        <v>1860</v>
      </c>
      <c r="G57" s="234">
        <v>25.4</v>
      </c>
      <c r="H57" s="153"/>
      <c r="I57" s="223"/>
      <c r="J57" s="223">
        <v>1</v>
      </c>
      <c r="K57" s="48"/>
    </row>
    <row r="58" spans="1:11" x14ac:dyDescent="0.3">
      <c r="A58" s="79">
        <v>56</v>
      </c>
      <c r="B58" s="29" t="s">
        <v>442</v>
      </c>
      <c r="C58" s="224" t="s">
        <v>1851</v>
      </c>
      <c r="D58" s="230"/>
      <c r="E58" s="226" t="s">
        <v>725</v>
      </c>
      <c r="F58" s="227" t="s">
        <v>1861</v>
      </c>
      <c r="G58" s="234">
        <v>27.9</v>
      </c>
      <c r="H58" s="153"/>
      <c r="I58" s="223"/>
      <c r="J58" s="223">
        <v>1</v>
      </c>
      <c r="K58" s="48"/>
    </row>
    <row r="59" spans="1:11" x14ac:dyDescent="0.3">
      <c r="A59" s="79">
        <v>57</v>
      </c>
      <c r="B59" s="29" t="s">
        <v>442</v>
      </c>
      <c r="C59" s="224" t="s">
        <v>286</v>
      </c>
      <c r="D59" s="225">
        <v>1126</v>
      </c>
      <c r="E59" s="226" t="s">
        <v>725</v>
      </c>
      <c r="F59" s="227" t="s">
        <v>761</v>
      </c>
      <c r="G59" s="153"/>
      <c r="H59" s="223">
        <v>28</v>
      </c>
      <c r="I59" s="223"/>
      <c r="J59" s="228">
        <v>5</v>
      </c>
      <c r="K59" s="48"/>
    </row>
    <row r="60" spans="1:11" x14ac:dyDescent="0.3">
      <c r="A60" s="79">
        <v>58</v>
      </c>
      <c r="B60" s="29" t="s">
        <v>442</v>
      </c>
      <c r="C60" s="224" t="s">
        <v>17</v>
      </c>
      <c r="D60" s="225">
        <v>1040</v>
      </c>
      <c r="E60" s="226" t="s">
        <v>522</v>
      </c>
      <c r="F60" s="224" t="s">
        <v>518</v>
      </c>
      <c r="G60" s="229"/>
      <c r="H60" s="153">
        <v>26</v>
      </c>
      <c r="I60" s="223"/>
      <c r="J60" s="223">
        <v>1</v>
      </c>
      <c r="K60" s="48"/>
    </row>
    <row r="61" spans="1:11" x14ac:dyDescent="0.3">
      <c r="A61" s="79">
        <v>59</v>
      </c>
      <c r="B61" s="29" t="s">
        <v>442</v>
      </c>
      <c r="C61" s="224" t="s">
        <v>292</v>
      </c>
      <c r="D61" s="225">
        <v>1072</v>
      </c>
      <c r="E61" s="226" t="s">
        <v>522</v>
      </c>
      <c r="F61" s="224" t="s">
        <v>518</v>
      </c>
      <c r="G61" s="153" t="s">
        <v>416</v>
      </c>
      <c r="H61" s="223">
        <v>25</v>
      </c>
      <c r="I61" s="223"/>
      <c r="J61" s="223">
        <v>4</v>
      </c>
      <c r="K61" s="48"/>
    </row>
    <row r="62" spans="1:11" ht="27.6" x14ac:dyDescent="0.3">
      <c r="A62" s="79">
        <v>60</v>
      </c>
      <c r="B62" s="29" t="s">
        <v>442</v>
      </c>
      <c r="C62" s="224" t="s">
        <v>411</v>
      </c>
      <c r="D62" s="225">
        <v>1103</v>
      </c>
      <c r="E62" s="231" t="s">
        <v>644</v>
      </c>
      <c r="F62" s="224" t="s">
        <v>645</v>
      </c>
      <c r="G62" s="153">
        <v>25.4</v>
      </c>
      <c r="H62" s="223"/>
      <c r="I62" s="223"/>
      <c r="J62" s="223">
        <v>1</v>
      </c>
      <c r="K62" s="48"/>
    </row>
    <row r="63" spans="1:11" x14ac:dyDescent="0.3">
      <c r="A63" s="79">
        <v>61</v>
      </c>
      <c r="B63" s="29" t="s">
        <v>442</v>
      </c>
      <c r="C63" s="224" t="s">
        <v>308</v>
      </c>
      <c r="D63" s="88">
        <v>1054</v>
      </c>
      <c r="E63" s="27" t="s">
        <v>1413</v>
      </c>
      <c r="F63" s="60" t="s">
        <v>518</v>
      </c>
      <c r="G63" s="229"/>
      <c r="H63" s="223">
        <v>26</v>
      </c>
      <c r="I63" s="235"/>
      <c r="J63" s="223">
        <v>1</v>
      </c>
      <c r="K63" s="48"/>
    </row>
    <row r="64" spans="1:11" x14ac:dyDescent="0.3">
      <c r="A64" s="79">
        <v>62</v>
      </c>
      <c r="B64" s="29"/>
      <c r="C64" s="85" t="s">
        <v>2082</v>
      </c>
      <c r="D64" s="232"/>
      <c r="E64" s="27"/>
      <c r="F64" s="60"/>
      <c r="G64" s="229"/>
      <c r="H64" s="223"/>
      <c r="I64" s="235"/>
      <c r="J64" s="233">
        <f>SUM(J52:J63)</f>
        <v>37</v>
      </c>
      <c r="K64" s="16" t="s">
        <v>2215</v>
      </c>
    </row>
    <row r="65" spans="1:11" x14ac:dyDescent="0.3">
      <c r="A65" s="79">
        <v>63</v>
      </c>
      <c r="B65" s="29"/>
      <c r="C65" s="224"/>
      <c r="D65" s="232"/>
      <c r="E65" s="27"/>
      <c r="F65" s="60"/>
      <c r="G65" s="229"/>
      <c r="H65" s="223"/>
      <c r="I65" s="235"/>
      <c r="J65" s="223"/>
      <c r="K65" s="48"/>
    </row>
    <row r="66" spans="1:11" x14ac:dyDescent="0.3">
      <c r="A66" s="79">
        <v>64</v>
      </c>
      <c r="B66" s="29" t="s">
        <v>443</v>
      </c>
      <c r="C66" s="220" t="s">
        <v>33</v>
      </c>
      <c r="D66" s="221"/>
      <c r="E66" s="222"/>
      <c r="F66" s="220"/>
      <c r="G66" s="153"/>
      <c r="H66" s="223"/>
      <c r="I66" s="223"/>
      <c r="J66" s="223"/>
      <c r="K66" s="48"/>
    </row>
    <row r="67" spans="1:11" x14ac:dyDescent="0.3">
      <c r="A67" s="79">
        <v>65</v>
      </c>
      <c r="B67" s="29" t="s">
        <v>443</v>
      </c>
      <c r="C67" s="224" t="s">
        <v>407</v>
      </c>
      <c r="D67" s="225">
        <v>1056</v>
      </c>
      <c r="E67" s="226" t="s">
        <v>523</v>
      </c>
      <c r="F67" s="224" t="s">
        <v>524</v>
      </c>
      <c r="G67" s="153"/>
      <c r="H67" s="223"/>
      <c r="I67" s="223" t="s">
        <v>530</v>
      </c>
      <c r="J67" s="228">
        <v>5</v>
      </c>
      <c r="K67" s="48"/>
    </row>
    <row r="68" spans="1:11" ht="27.6" x14ac:dyDescent="0.3">
      <c r="A68" s="79">
        <v>66</v>
      </c>
      <c r="B68" s="29" t="s">
        <v>443</v>
      </c>
      <c r="C68" s="224" t="s">
        <v>286</v>
      </c>
      <c r="D68" s="225">
        <v>1126</v>
      </c>
      <c r="E68" s="226" t="s">
        <v>731</v>
      </c>
      <c r="F68" s="227" t="s">
        <v>756</v>
      </c>
      <c r="G68" s="59"/>
      <c r="H68" s="237" t="s">
        <v>760</v>
      </c>
      <c r="I68" s="223"/>
      <c r="J68" s="228"/>
      <c r="K68" s="48"/>
    </row>
    <row r="69" spans="1:11" x14ac:dyDescent="0.3">
      <c r="A69" s="79">
        <v>67</v>
      </c>
      <c r="B69" s="29" t="s">
        <v>443</v>
      </c>
      <c r="C69" s="224" t="s">
        <v>286</v>
      </c>
      <c r="D69" s="225">
        <v>1126</v>
      </c>
      <c r="E69" s="226" t="s">
        <v>725</v>
      </c>
      <c r="F69" s="227" t="s">
        <v>761</v>
      </c>
      <c r="G69" s="153"/>
      <c r="H69" s="238" t="s">
        <v>763</v>
      </c>
      <c r="I69" s="223"/>
      <c r="J69" s="228"/>
      <c r="K69" s="48"/>
    </row>
    <row r="70" spans="1:11" x14ac:dyDescent="0.3">
      <c r="A70" s="79">
        <v>68</v>
      </c>
      <c r="B70" s="29" t="s">
        <v>443</v>
      </c>
      <c r="C70" s="224" t="s">
        <v>1851</v>
      </c>
      <c r="D70" s="230"/>
      <c r="E70" s="226" t="s">
        <v>731</v>
      </c>
      <c r="F70" s="227" t="s">
        <v>1860</v>
      </c>
      <c r="G70" s="234">
        <v>20.3</v>
      </c>
      <c r="H70" s="153"/>
      <c r="I70" s="223"/>
      <c r="J70" s="223">
        <v>1</v>
      </c>
      <c r="K70" s="48"/>
    </row>
    <row r="71" spans="1:11" x14ac:dyDescent="0.3">
      <c r="A71" s="79">
        <v>69</v>
      </c>
      <c r="B71" s="29" t="s">
        <v>443</v>
      </c>
      <c r="C71" s="224" t="s">
        <v>1851</v>
      </c>
      <c r="D71" s="230"/>
      <c r="E71" s="226" t="s">
        <v>725</v>
      </c>
      <c r="F71" s="227" t="s">
        <v>1861</v>
      </c>
      <c r="G71" s="234">
        <v>20.3</v>
      </c>
      <c r="H71" s="153"/>
      <c r="I71" s="223"/>
      <c r="J71" s="223">
        <v>1</v>
      </c>
      <c r="K71" s="48"/>
    </row>
    <row r="72" spans="1:11" x14ac:dyDescent="0.3">
      <c r="A72" s="79">
        <v>70</v>
      </c>
      <c r="B72" s="62" t="s">
        <v>443</v>
      </c>
      <c r="C72" s="239" t="s">
        <v>35</v>
      </c>
      <c r="D72" s="240">
        <v>409</v>
      </c>
      <c r="E72" s="241" t="s">
        <v>522</v>
      </c>
      <c r="F72" s="239" t="s">
        <v>1023</v>
      </c>
      <c r="G72" s="242"/>
      <c r="H72" s="243">
        <v>20</v>
      </c>
      <c r="I72" s="243"/>
      <c r="J72" s="228">
        <v>5</v>
      </c>
      <c r="K72" s="67"/>
    </row>
    <row r="73" spans="1:11" x14ac:dyDescent="0.3">
      <c r="A73" s="79">
        <v>71</v>
      </c>
      <c r="B73" s="29" t="s">
        <v>443</v>
      </c>
      <c r="C73" s="224" t="s">
        <v>292</v>
      </c>
      <c r="D73" s="225">
        <v>1072</v>
      </c>
      <c r="E73" s="226" t="s">
        <v>522</v>
      </c>
      <c r="F73" s="224" t="s">
        <v>518</v>
      </c>
      <c r="G73" s="153" t="s">
        <v>332</v>
      </c>
      <c r="H73" s="223"/>
      <c r="I73" s="223"/>
      <c r="J73" s="228">
        <v>5</v>
      </c>
      <c r="K73" s="48"/>
    </row>
    <row r="74" spans="1:11" x14ac:dyDescent="0.3">
      <c r="A74" s="79">
        <v>72</v>
      </c>
      <c r="B74" s="29"/>
      <c r="C74" s="85" t="s">
        <v>2082</v>
      </c>
      <c r="D74" s="244"/>
      <c r="E74" s="226"/>
      <c r="F74" s="224"/>
      <c r="G74" s="153"/>
      <c r="H74" s="223"/>
      <c r="I74" s="223"/>
      <c r="J74" s="233">
        <f>SUM(J67:J73)</f>
        <v>17</v>
      </c>
      <c r="K74" s="16" t="s">
        <v>2192</v>
      </c>
    </row>
    <row r="75" spans="1:11" x14ac:dyDescent="0.3">
      <c r="A75" s="79">
        <v>73</v>
      </c>
      <c r="B75" s="29"/>
      <c r="C75" s="224"/>
      <c r="D75" s="244"/>
      <c r="E75" s="226"/>
      <c r="F75" s="224"/>
      <c r="G75" s="153"/>
      <c r="H75" s="223"/>
      <c r="I75" s="223"/>
      <c r="J75" s="223"/>
      <c r="K75" s="48"/>
    </row>
    <row r="76" spans="1:11" x14ac:dyDescent="0.3">
      <c r="A76" s="79">
        <v>74</v>
      </c>
      <c r="B76" s="29" t="s">
        <v>444</v>
      </c>
      <c r="C76" s="220" t="s">
        <v>38</v>
      </c>
      <c r="D76" s="221"/>
      <c r="E76" s="222"/>
      <c r="F76" s="220"/>
      <c r="G76" s="153"/>
      <c r="H76" s="223"/>
      <c r="I76" s="223"/>
      <c r="J76" s="223"/>
      <c r="K76" s="48"/>
    </row>
    <row r="77" spans="1:11" x14ac:dyDescent="0.3">
      <c r="A77" s="79">
        <v>75</v>
      </c>
      <c r="B77" s="29" t="s">
        <v>444</v>
      </c>
      <c r="C77" s="224" t="s">
        <v>407</v>
      </c>
      <c r="D77" s="225">
        <v>1056</v>
      </c>
      <c r="E77" s="226" t="s">
        <v>522</v>
      </c>
      <c r="F77" s="224" t="s">
        <v>524</v>
      </c>
      <c r="G77" s="153"/>
      <c r="H77" s="223">
        <v>42.4</v>
      </c>
      <c r="I77" s="223" t="s">
        <v>531</v>
      </c>
      <c r="J77" s="223">
        <v>4</v>
      </c>
      <c r="K77" s="48"/>
    </row>
    <row r="78" spans="1:11" x14ac:dyDescent="0.3">
      <c r="A78" s="79">
        <v>76</v>
      </c>
      <c r="B78" s="29" t="s">
        <v>444</v>
      </c>
      <c r="C78" s="224" t="s">
        <v>407</v>
      </c>
      <c r="D78" s="225">
        <v>1056</v>
      </c>
      <c r="E78" s="226" t="s">
        <v>523</v>
      </c>
      <c r="F78" s="224" t="s">
        <v>524</v>
      </c>
      <c r="G78" s="153"/>
      <c r="H78" s="223">
        <v>38.4</v>
      </c>
      <c r="I78" s="223" t="s">
        <v>532</v>
      </c>
      <c r="J78" s="223">
        <v>3</v>
      </c>
      <c r="K78" s="48"/>
    </row>
    <row r="79" spans="1:11" x14ac:dyDescent="0.3">
      <c r="A79" s="79">
        <v>77</v>
      </c>
      <c r="B79" s="29" t="s">
        <v>444</v>
      </c>
      <c r="C79" s="224" t="s">
        <v>286</v>
      </c>
      <c r="D79" s="225">
        <v>1126</v>
      </c>
      <c r="E79" s="226" t="s">
        <v>725</v>
      </c>
      <c r="F79" s="227" t="s">
        <v>761</v>
      </c>
      <c r="G79" s="153"/>
      <c r="H79" s="223">
        <v>42</v>
      </c>
      <c r="I79" s="223"/>
      <c r="J79" s="228">
        <v>5</v>
      </c>
      <c r="K79" s="48"/>
    </row>
    <row r="80" spans="1:11" x14ac:dyDescent="0.3">
      <c r="A80" s="79">
        <v>78</v>
      </c>
      <c r="B80" s="29" t="s">
        <v>444</v>
      </c>
      <c r="C80" s="224" t="s">
        <v>118</v>
      </c>
      <c r="D80" s="234">
        <v>662</v>
      </c>
      <c r="E80" s="226" t="s">
        <v>522</v>
      </c>
      <c r="F80" s="227" t="s">
        <v>1023</v>
      </c>
      <c r="G80" s="153"/>
      <c r="H80" s="245" t="s">
        <v>417</v>
      </c>
      <c r="I80" s="223"/>
      <c r="J80" s="228"/>
      <c r="K80" s="48"/>
    </row>
    <row r="81" spans="1:11" x14ac:dyDescent="0.3">
      <c r="A81" s="79">
        <v>79</v>
      </c>
      <c r="B81" s="29" t="s">
        <v>444</v>
      </c>
      <c r="C81" s="224" t="s">
        <v>14</v>
      </c>
      <c r="D81" s="234">
        <v>143</v>
      </c>
      <c r="E81" s="226" t="s">
        <v>1030</v>
      </c>
      <c r="F81" s="224" t="s">
        <v>518</v>
      </c>
      <c r="G81" s="77" t="s">
        <v>1029</v>
      </c>
      <c r="H81" s="223"/>
      <c r="I81" s="153" t="s">
        <v>1028</v>
      </c>
      <c r="J81" s="223">
        <v>9</v>
      </c>
      <c r="K81" s="48"/>
    </row>
    <row r="82" spans="1:11" x14ac:dyDescent="0.3">
      <c r="A82" s="79">
        <v>80</v>
      </c>
      <c r="B82" s="29" t="s">
        <v>444</v>
      </c>
      <c r="C82" s="224" t="s">
        <v>1604</v>
      </c>
      <c r="D82" s="234">
        <v>143</v>
      </c>
      <c r="E82" s="226" t="s">
        <v>522</v>
      </c>
      <c r="F82" s="224" t="s">
        <v>1023</v>
      </c>
      <c r="G82" s="153"/>
      <c r="H82" s="223">
        <v>43</v>
      </c>
      <c r="I82" s="223"/>
      <c r="J82" s="223">
        <v>9</v>
      </c>
      <c r="K82" s="48"/>
    </row>
    <row r="83" spans="1:11" x14ac:dyDescent="0.3">
      <c r="A83" s="79">
        <v>81</v>
      </c>
      <c r="B83" s="29" t="s">
        <v>444</v>
      </c>
      <c r="C83" s="224" t="s">
        <v>35</v>
      </c>
      <c r="D83" s="244"/>
      <c r="E83" s="226"/>
      <c r="F83" s="224"/>
      <c r="G83" s="246" t="s">
        <v>2211</v>
      </c>
      <c r="H83" s="223"/>
      <c r="I83" s="223"/>
      <c r="J83" s="223"/>
      <c r="K83" s="48"/>
    </row>
    <row r="84" spans="1:11" ht="27.6" x14ac:dyDescent="0.3">
      <c r="A84" s="79">
        <v>82</v>
      </c>
      <c r="B84" s="29" t="s">
        <v>444</v>
      </c>
      <c r="C84" s="224" t="s">
        <v>1190</v>
      </c>
      <c r="D84" s="57">
        <v>1515</v>
      </c>
      <c r="E84" s="226" t="s">
        <v>1413</v>
      </c>
      <c r="F84" s="227" t="s">
        <v>1192</v>
      </c>
      <c r="G84" s="153"/>
      <c r="H84" s="223">
        <v>41.2</v>
      </c>
      <c r="I84" s="223" t="s">
        <v>1194</v>
      </c>
      <c r="J84" s="223">
        <v>7</v>
      </c>
      <c r="K84" s="48"/>
    </row>
    <row r="85" spans="1:11" x14ac:dyDescent="0.3">
      <c r="A85" s="79">
        <v>83</v>
      </c>
      <c r="B85" s="29"/>
      <c r="C85" s="85" t="s">
        <v>2082</v>
      </c>
      <c r="D85" s="35"/>
      <c r="E85" s="226"/>
      <c r="F85" s="227"/>
      <c r="G85" s="153"/>
      <c r="H85" s="223"/>
      <c r="I85" s="223"/>
      <c r="J85" s="233">
        <f>SUM(J77:J84)</f>
        <v>37</v>
      </c>
      <c r="K85" s="16" t="s">
        <v>2216</v>
      </c>
    </row>
    <row r="86" spans="1:11" x14ac:dyDescent="0.3">
      <c r="A86" s="79">
        <v>84</v>
      </c>
      <c r="B86" s="29"/>
      <c r="C86" s="224"/>
      <c r="D86" s="35"/>
      <c r="E86" s="226"/>
      <c r="F86" s="227"/>
      <c r="G86" s="153"/>
      <c r="H86" s="223"/>
      <c r="I86" s="223"/>
      <c r="J86" s="223"/>
      <c r="K86" s="48"/>
    </row>
    <row r="87" spans="1:11" x14ac:dyDescent="0.3">
      <c r="A87" s="79">
        <v>85</v>
      </c>
      <c r="B87" s="29" t="s">
        <v>445</v>
      </c>
      <c r="C87" s="220" t="s">
        <v>43</v>
      </c>
      <c r="D87" s="221"/>
      <c r="E87" s="222"/>
      <c r="F87" s="220"/>
      <c r="G87" s="153"/>
      <c r="H87" s="223"/>
      <c r="I87" s="223"/>
      <c r="J87" s="223"/>
      <c r="K87" s="48"/>
    </row>
    <row r="88" spans="1:11" s="43" customFormat="1" x14ac:dyDescent="0.3">
      <c r="A88" s="79">
        <v>86</v>
      </c>
      <c r="B88" s="62" t="s">
        <v>445</v>
      </c>
      <c r="C88" s="224" t="s">
        <v>1597</v>
      </c>
      <c r="D88" s="230"/>
      <c r="E88" s="226" t="s">
        <v>522</v>
      </c>
      <c r="F88" s="224" t="s">
        <v>490</v>
      </c>
      <c r="G88" s="242" t="s">
        <v>1603</v>
      </c>
      <c r="H88" s="243"/>
      <c r="I88" s="243"/>
      <c r="J88" s="228">
        <v>5</v>
      </c>
      <c r="K88" s="67"/>
    </row>
    <row r="89" spans="1:11" x14ac:dyDescent="0.3">
      <c r="A89" s="79">
        <v>87</v>
      </c>
      <c r="B89" s="29" t="s">
        <v>445</v>
      </c>
      <c r="C89" s="224" t="s">
        <v>292</v>
      </c>
      <c r="D89" s="225">
        <v>1072</v>
      </c>
      <c r="E89" s="226" t="s">
        <v>522</v>
      </c>
      <c r="F89" s="224" t="s">
        <v>518</v>
      </c>
      <c r="G89" s="153" t="s">
        <v>418</v>
      </c>
      <c r="H89" s="223"/>
      <c r="I89" s="223"/>
      <c r="J89" s="223">
        <v>2</v>
      </c>
      <c r="K89" s="48"/>
    </row>
    <row r="90" spans="1:11" x14ac:dyDescent="0.3">
      <c r="A90" s="79">
        <v>88</v>
      </c>
      <c r="B90" s="29" t="s">
        <v>445</v>
      </c>
      <c r="C90" s="224" t="s">
        <v>1723</v>
      </c>
      <c r="D90" s="234">
        <v>819</v>
      </c>
      <c r="E90" s="226" t="s">
        <v>522</v>
      </c>
      <c r="F90" s="224" t="s">
        <v>1023</v>
      </c>
      <c r="G90" s="153"/>
      <c r="H90" s="223">
        <v>171</v>
      </c>
      <c r="I90" s="223"/>
      <c r="J90" s="228">
        <v>5</v>
      </c>
      <c r="K90" s="48"/>
    </row>
    <row r="91" spans="1:11" x14ac:dyDescent="0.3">
      <c r="A91" s="79">
        <v>89</v>
      </c>
      <c r="B91" s="29" t="s">
        <v>445</v>
      </c>
      <c r="C91" s="224" t="s">
        <v>308</v>
      </c>
      <c r="D91" s="88">
        <v>1054</v>
      </c>
      <c r="E91" s="27" t="s">
        <v>1413</v>
      </c>
      <c r="F91" s="60" t="s">
        <v>518</v>
      </c>
      <c r="G91" s="153" t="s">
        <v>419</v>
      </c>
      <c r="H91" s="223"/>
      <c r="I91" s="223"/>
      <c r="J91" s="223">
        <v>2</v>
      </c>
      <c r="K91" s="48"/>
    </row>
    <row r="92" spans="1:11" x14ac:dyDescent="0.3">
      <c r="A92" s="79">
        <v>90</v>
      </c>
      <c r="B92" s="29"/>
      <c r="C92" s="85" t="s">
        <v>2082</v>
      </c>
      <c r="D92" s="247"/>
      <c r="E92" s="131"/>
      <c r="F92" s="48"/>
      <c r="G92" s="59"/>
      <c r="H92" s="23"/>
      <c r="I92" s="23"/>
      <c r="J92" s="16">
        <f>SUM(J88:J91)</f>
        <v>14</v>
      </c>
      <c r="K92" s="109" t="s">
        <v>2217</v>
      </c>
    </row>
  </sheetData>
  <sortState xmlns:xlrd2="http://schemas.microsoft.com/office/spreadsheetml/2017/richdata2" ref="A3:K92">
    <sortCondition ref="A3:A92"/>
  </sortState>
  <mergeCells count="1">
    <mergeCell ref="A1:K1"/>
  </mergeCells>
  <printOptions headings="1" gridLines="1"/>
  <pageMargins left="0.7" right="0.7" top="0.78740157499999996" bottom="0.78740157499999996" header="0.3" footer="0.3"/>
  <pageSetup paperSize="9" orientation="landscape"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34"/>
  <sheetViews>
    <sheetView workbookViewId="0">
      <selection sqref="A1:K1"/>
    </sheetView>
  </sheetViews>
  <sheetFormatPr baseColWidth="10" defaultRowHeight="14.4" x14ac:dyDescent="0.3"/>
  <cols>
    <col min="1" max="2" width="6.77734375" customWidth="1"/>
    <col min="3" max="3" width="30.77734375" customWidth="1"/>
    <col min="4" max="4" width="6.77734375" style="43" customWidth="1"/>
    <col min="5" max="6" width="17.77734375" customWidth="1"/>
    <col min="7" max="7" width="12.77734375" style="15" customWidth="1"/>
    <col min="8" max="9" width="8.77734375" customWidth="1"/>
    <col min="10" max="10" width="6.77734375" customWidth="1"/>
    <col min="11" max="11" width="13" customWidth="1"/>
  </cols>
  <sheetData>
    <row r="1" spans="1:11" ht="15.6" x14ac:dyDescent="0.3">
      <c r="A1" s="278" t="s">
        <v>432</v>
      </c>
      <c r="B1" s="279"/>
      <c r="C1" s="279"/>
      <c r="D1" s="279"/>
      <c r="E1" s="279"/>
      <c r="F1" s="279"/>
      <c r="G1" s="279"/>
      <c r="H1" s="279"/>
      <c r="I1" s="279"/>
      <c r="J1" s="279"/>
      <c r="K1" s="280"/>
    </row>
    <row r="2" spans="1:11" ht="28.8" x14ac:dyDescent="0.3">
      <c r="A2" s="215" t="s">
        <v>438</v>
      </c>
      <c r="B2" s="215" t="s">
        <v>452</v>
      </c>
      <c r="C2" s="216" t="s">
        <v>49</v>
      </c>
      <c r="D2" s="215" t="s">
        <v>434</v>
      </c>
      <c r="E2" s="217" t="s">
        <v>453</v>
      </c>
      <c r="F2" s="217" t="s">
        <v>433</v>
      </c>
      <c r="G2" s="218" t="s">
        <v>451</v>
      </c>
      <c r="H2" s="215" t="s">
        <v>450</v>
      </c>
      <c r="I2" s="215" t="s">
        <v>0</v>
      </c>
      <c r="J2" s="215" t="s">
        <v>449</v>
      </c>
      <c r="K2" s="141" t="s">
        <v>2276</v>
      </c>
    </row>
    <row r="3" spans="1:11" x14ac:dyDescent="0.3">
      <c r="A3" s="79">
        <v>1</v>
      </c>
      <c r="B3" s="79" t="s">
        <v>439</v>
      </c>
      <c r="C3" s="206" t="s">
        <v>421</v>
      </c>
      <c r="D3" s="248"/>
      <c r="E3" s="206"/>
      <c r="F3" s="206"/>
      <c r="G3" s="109"/>
      <c r="H3" s="109"/>
      <c r="I3" s="109"/>
      <c r="J3" s="109"/>
      <c r="K3" s="48"/>
    </row>
    <row r="4" spans="1:11" ht="28.8" x14ac:dyDescent="0.3">
      <c r="A4" s="79">
        <v>2</v>
      </c>
      <c r="B4" s="79" t="s">
        <v>439</v>
      </c>
      <c r="C4" s="42" t="s">
        <v>422</v>
      </c>
      <c r="D4" s="49">
        <v>1056</v>
      </c>
      <c r="E4" s="27" t="s">
        <v>519</v>
      </c>
      <c r="F4" s="42" t="s">
        <v>520</v>
      </c>
      <c r="G4" s="205"/>
      <c r="H4" s="135"/>
      <c r="I4" s="135" t="s">
        <v>525</v>
      </c>
      <c r="J4" s="135">
        <v>8</v>
      </c>
      <c r="K4" s="59" t="s">
        <v>521</v>
      </c>
    </row>
    <row r="5" spans="1:11" ht="28.8" x14ac:dyDescent="0.3">
      <c r="A5" s="79">
        <v>3</v>
      </c>
      <c r="B5" s="29" t="s">
        <v>439</v>
      </c>
      <c r="C5" s="42" t="s">
        <v>2073</v>
      </c>
      <c r="D5" s="49"/>
      <c r="E5" s="27" t="s">
        <v>519</v>
      </c>
      <c r="F5" s="42" t="s">
        <v>1880</v>
      </c>
      <c r="G5" s="205"/>
      <c r="H5" s="135"/>
      <c r="I5" s="29" t="s">
        <v>1031</v>
      </c>
      <c r="J5" s="68">
        <v>16</v>
      </c>
      <c r="K5" s="59"/>
    </row>
    <row r="6" spans="1:11" x14ac:dyDescent="0.3">
      <c r="A6" s="79">
        <v>4</v>
      </c>
      <c r="B6" s="29" t="s">
        <v>439</v>
      </c>
      <c r="C6" s="85" t="s">
        <v>2082</v>
      </c>
      <c r="D6" s="49"/>
      <c r="E6" s="27"/>
      <c r="F6" s="42"/>
      <c r="G6" s="205"/>
      <c r="H6" s="135"/>
      <c r="I6" s="29"/>
      <c r="J6" s="16">
        <f>SUM(J4:J5)</f>
        <v>24</v>
      </c>
      <c r="K6" s="111" t="s">
        <v>2220</v>
      </c>
    </row>
    <row r="7" spans="1:11" x14ac:dyDescent="0.3">
      <c r="A7" s="79">
        <v>5</v>
      </c>
      <c r="B7" s="29"/>
      <c r="C7" s="42"/>
      <c r="D7" s="49"/>
      <c r="E7" s="27"/>
      <c r="F7" s="42"/>
      <c r="G7" s="205"/>
      <c r="H7" s="135"/>
      <c r="I7" s="29"/>
      <c r="J7" s="68"/>
      <c r="K7" s="59"/>
    </row>
    <row r="8" spans="1:11" x14ac:dyDescent="0.3">
      <c r="A8" s="79">
        <v>6</v>
      </c>
      <c r="B8" s="79" t="s">
        <v>440</v>
      </c>
      <c r="C8" s="42" t="s">
        <v>423</v>
      </c>
      <c r="D8" s="49"/>
      <c r="E8" s="42"/>
      <c r="F8" s="42"/>
      <c r="G8" s="135"/>
      <c r="H8" s="135"/>
      <c r="I8" s="135"/>
      <c r="J8" s="135"/>
      <c r="K8" s="48"/>
    </row>
    <row r="9" spans="1:11" x14ac:dyDescent="0.3">
      <c r="A9" s="79">
        <v>7</v>
      </c>
      <c r="B9" s="79" t="s">
        <v>440</v>
      </c>
      <c r="C9" s="42" t="s">
        <v>407</v>
      </c>
      <c r="D9" s="49">
        <v>1056</v>
      </c>
      <c r="E9" s="27" t="s">
        <v>519</v>
      </c>
      <c r="F9" s="42" t="s">
        <v>520</v>
      </c>
      <c r="G9" s="68"/>
      <c r="H9" s="135"/>
      <c r="I9" s="135" t="s">
        <v>424</v>
      </c>
      <c r="J9" s="135">
        <v>4</v>
      </c>
      <c r="K9" s="48"/>
    </row>
    <row r="10" spans="1:11" ht="28.8" x14ac:dyDescent="0.3">
      <c r="A10" s="79">
        <v>8</v>
      </c>
      <c r="B10" s="29" t="s">
        <v>440</v>
      </c>
      <c r="C10" s="42" t="s">
        <v>2073</v>
      </c>
      <c r="D10" s="49"/>
      <c r="E10" s="27" t="s">
        <v>519</v>
      </c>
      <c r="F10" s="42" t="s">
        <v>1880</v>
      </c>
      <c r="G10" s="205"/>
      <c r="H10" s="135"/>
      <c r="I10" s="29" t="s">
        <v>2257</v>
      </c>
      <c r="J10" s="68">
        <v>16</v>
      </c>
      <c r="K10" s="59"/>
    </row>
    <row r="11" spans="1:11" x14ac:dyDescent="0.3">
      <c r="A11" s="79">
        <v>9</v>
      </c>
      <c r="B11" s="29" t="s">
        <v>440</v>
      </c>
      <c r="C11" s="85" t="s">
        <v>2082</v>
      </c>
      <c r="D11" s="49"/>
      <c r="E11" s="27"/>
      <c r="F11" s="42"/>
      <c r="G11" s="205"/>
      <c r="H11" s="135"/>
      <c r="I11" s="29"/>
      <c r="J11" s="16">
        <v>20</v>
      </c>
      <c r="K11" s="249" t="s">
        <v>2258</v>
      </c>
    </row>
    <row r="12" spans="1:11" x14ac:dyDescent="0.3">
      <c r="A12" s="79">
        <v>10</v>
      </c>
      <c r="B12" s="29"/>
      <c r="C12" s="42"/>
      <c r="D12" s="49"/>
      <c r="E12" s="27"/>
      <c r="F12" s="42"/>
      <c r="G12" s="205"/>
      <c r="H12" s="135"/>
      <c r="I12" s="29"/>
      <c r="J12" s="68"/>
      <c r="K12" s="59"/>
    </row>
    <row r="13" spans="1:11" x14ac:dyDescent="0.3">
      <c r="A13" s="79">
        <v>11</v>
      </c>
      <c r="B13" s="79" t="s">
        <v>441</v>
      </c>
      <c r="C13" s="56" t="s">
        <v>425</v>
      </c>
      <c r="D13" s="250"/>
      <c r="E13" s="56"/>
      <c r="F13" s="56"/>
      <c r="G13" s="68"/>
      <c r="H13" s="135"/>
      <c r="I13" s="135"/>
      <c r="J13" s="135"/>
      <c r="K13" s="48"/>
    </row>
    <row r="14" spans="1:11" x14ac:dyDescent="0.3">
      <c r="A14" s="79">
        <v>12</v>
      </c>
      <c r="B14" s="79" t="s">
        <v>441</v>
      </c>
      <c r="C14" s="42" t="s">
        <v>407</v>
      </c>
      <c r="D14" s="49">
        <v>1056</v>
      </c>
      <c r="E14" s="27" t="s">
        <v>519</v>
      </c>
      <c r="F14" s="42" t="s">
        <v>520</v>
      </c>
      <c r="G14" s="68"/>
      <c r="H14" s="135"/>
      <c r="I14" s="143" t="s">
        <v>426</v>
      </c>
      <c r="J14" s="135">
        <v>4</v>
      </c>
      <c r="K14" s="48"/>
    </row>
    <row r="15" spans="1:11" ht="28.8" x14ac:dyDescent="0.3">
      <c r="A15" s="79">
        <v>13</v>
      </c>
      <c r="B15" s="29" t="s">
        <v>441</v>
      </c>
      <c r="C15" s="42" t="s">
        <v>2073</v>
      </c>
      <c r="D15" s="49"/>
      <c r="E15" s="27" t="s">
        <v>519</v>
      </c>
      <c r="F15" s="42" t="s">
        <v>1880</v>
      </c>
      <c r="G15" s="205"/>
      <c r="H15" s="135"/>
      <c r="I15" s="29" t="s">
        <v>2259</v>
      </c>
      <c r="J15" s="68">
        <v>16</v>
      </c>
      <c r="K15" s="59"/>
    </row>
    <row r="16" spans="1:11" x14ac:dyDescent="0.3">
      <c r="A16" s="79">
        <v>14</v>
      </c>
      <c r="B16" s="29" t="s">
        <v>441</v>
      </c>
      <c r="C16" s="85" t="s">
        <v>2082</v>
      </c>
      <c r="D16" s="49"/>
      <c r="E16" s="27"/>
      <c r="F16" s="42"/>
      <c r="G16" s="205"/>
      <c r="H16" s="135"/>
      <c r="I16" s="29"/>
      <c r="J16" s="16">
        <v>20</v>
      </c>
      <c r="K16" s="111" t="s">
        <v>2260</v>
      </c>
    </row>
    <row r="17" spans="1:11" x14ac:dyDescent="0.3">
      <c r="A17" s="79">
        <v>15</v>
      </c>
      <c r="B17" s="29"/>
      <c r="C17" s="42"/>
      <c r="D17" s="49"/>
      <c r="E17" s="27"/>
      <c r="F17" s="42"/>
      <c r="G17" s="205"/>
      <c r="H17" s="135"/>
      <c r="I17" s="29"/>
      <c r="J17" s="68"/>
      <c r="K17" s="59"/>
    </row>
    <row r="18" spans="1:11" x14ac:dyDescent="0.3">
      <c r="A18" s="79">
        <v>16</v>
      </c>
      <c r="B18" s="79" t="s">
        <v>442</v>
      </c>
      <c r="C18" s="56" t="s">
        <v>427</v>
      </c>
      <c r="D18" s="250"/>
      <c r="E18" s="56"/>
      <c r="F18" s="56"/>
      <c r="G18" s="68"/>
      <c r="H18" s="135"/>
      <c r="I18" s="143"/>
      <c r="J18" s="135"/>
      <c r="K18" s="48"/>
    </row>
    <row r="19" spans="1:11" x14ac:dyDescent="0.3">
      <c r="A19" s="79">
        <v>17</v>
      </c>
      <c r="B19" s="79" t="s">
        <v>442</v>
      </c>
      <c r="C19" s="42" t="s">
        <v>407</v>
      </c>
      <c r="D19" s="49">
        <v>1056</v>
      </c>
      <c r="E19" s="27" t="s">
        <v>519</v>
      </c>
      <c r="F19" s="42" t="s">
        <v>520</v>
      </c>
      <c r="G19" s="68"/>
      <c r="H19" s="135"/>
      <c r="I19" s="135" t="s">
        <v>428</v>
      </c>
      <c r="J19" s="135">
        <v>4</v>
      </c>
      <c r="K19" s="48"/>
    </row>
    <row r="20" spans="1:11" x14ac:dyDescent="0.3">
      <c r="A20" s="79">
        <v>18</v>
      </c>
      <c r="B20" s="29" t="s">
        <v>442</v>
      </c>
      <c r="C20" s="42" t="s">
        <v>2263</v>
      </c>
      <c r="D20" s="49"/>
      <c r="E20" s="27" t="s">
        <v>519</v>
      </c>
      <c r="F20" s="42" t="s">
        <v>1880</v>
      </c>
      <c r="G20" s="205"/>
      <c r="H20" s="135"/>
      <c r="I20" s="29" t="s">
        <v>2261</v>
      </c>
      <c r="J20" s="68">
        <v>4</v>
      </c>
      <c r="K20" s="48"/>
    </row>
    <row r="21" spans="1:11" x14ac:dyDescent="0.3">
      <c r="A21" s="79">
        <v>19</v>
      </c>
      <c r="B21" s="29" t="s">
        <v>442</v>
      </c>
      <c r="C21" s="85" t="s">
        <v>2082</v>
      </c>
      <c r="D21" s="49"/>
      <c r="E21" s="27"/>
      <c r="F21" s="42"/>
      <c r="G21" s="205"/>
      <c r="H21" s="135"/>
      <c r="I21" s="29"/>
      <c r="J21" s="16">
        <v>8</v>
      </c>
      <c r="K21" s="111" t="s">
        <v>2262</v>
      </c>
    </row>
    <row r="22" spans="1:11" x14ac:dyDescent="0.3">
      <c r="A22" s="79">
        <v>20</v>
      </c>
      <c r="B22" s="29"/>
      <c r="C22" s="42"/>
      <c r="D22" s="49"/>
      <c r="E22" s="27"/>
      <c r="F22" s="42"/>
      <c r="G22" s="205"/>
      <c r="H22" s="135"/>
      <c r="I22" s="29"/>
      <c r="J22" s="68"/>
      <c r="K22" s="59"/>
    </row>
    <row r="23" spans="1:11" x14ac:dyDescent="0.3">
      <c r="A23" s="79">
        <v>21</v>
      </c>
      <c r="B23" s="79" t="s">
        <v>443</v>
      </c>
      <c r="C23" s="56" t="s">
        <v>429</v>
      </c>
      <c r="D23" s="250"/>
      <c r="E23" s="56"/>
      <c r="F23" s="56"/>
      <c r="G23" s="68"/>
      <c r="H23" s="135"/>
      <c r="I23" s="135"/>
      <c r="J23" s="135"/>
      <c r="K23" s="48"/>
    </row>
    <row r="24" spans="1:11" x14ac:dyDescent="0.3">
      <c r="A24" s="79">
        <v>22</v>
      </c>
      <c r="B24" s="29" t="s">
        <v>443</v>
      </c>
      <c r="C24" s="42" t="s">
        <v>2255</v>
      </c>
      <c r="D24" s="49"/>
      <c r="E24" s="27" t="s">
        <v>519</v>
      </c>
      <c r="F24" s="42" t="s">
        <v>1880</v>
      </c>
      <c r="G24" s="205"/>
      <c r="H24" s="135"/>
      <c r="I24" s="29">
        <v>19.5</v>
      </c>
      <c r="J24" s="68">
        <v>1</v>
      </c>
      <c r="K24" s="59"/>
    </row>
    <row r="25" spans="1:11" x14ac:dyDescent="0.3">
      <c r="A25" s="79">
        <v>23</v>
      </c>
      <c r="B25" s="29" t="s">
        <v>443</v>
      </c>
      <c r="C25" s="85" t="s">
        <v>2082</v>
      </c>
      <c r="D25" s="49"/>
      <c r="E25" s="27"/>
      <c r="F25" s="42"/>
      <c r="G25" s="205"/>
      <c r="H25" s="135"/>
      <c r="I25" s="29"/>
      <c r="J25" s="16">
        <v>1</v>
      </c>
      <c r="K25" s="111" t="s">
        <v>2256</v>
      </c>
    </row>
    <row r="26" spans="1:11" x14ac:dyDescent="0.3">
      <c r="A26" s="79">
        <v>24</v>
      </c>
      <c r="B26" s="29"/>
      <c r="C26" s="42"/>
      <c r="D26" s="49"/>
      <c r="E26" s="27"/>
      <c r="F26" s="42"/>
      <c r="G26" s="205"/>
      <c r="H26" s="135"/>
      <c r="I26" s="29"/>
      <c r="J26" s="68"/>
      <c r="K26" s="59"/>
    </row>
    <row r="27" spans="1:11" x14ac:dyDescent="0.3">
      <c r="A27" s="79">
        <v>25</v>
      </c>
      <c r="B27" s="79" t="s">
        <v>444</v>
      </c>
      <c r="C27" s="56" t="s">
        <v>430</v>
      </c>
      <c r="D27" s="250"/>
      <c r="E27" s="56"/>
      <c r="F27" s="56"/>
      <c r="G27" s="68"/>
      <c r="H27" s="135"/>
      <c r="I27" s="135"/>
      <c r="J27" s="135"/>
      <c r="K27" s="48"/>
    </row>
    <row r="28" spans="1:11" x14ac:dyDescent="0.3">
      <c r="A28" s="79">
        <v>26</v>
      </c>
      <c r="B28" s="79" t="s">
        <v>444</v>
      </c>
      <c r="C28" s="42" t="s">
        <v>407</v>
      </c>
      <c r="D28" s="49">
        <v>1056</v>
      </c>
      <c r="E28" s="27" t="s">
        <v>519</v>
      </c>
      <c r="F28" s="42" t="s">
        <v>520</v>
      </c>
      <c r="G28" s="68"/>
      <c r="H28" s="135">
        <v>42.7</v>
      </c>
      <c r="I28" s="48"/>
      <c r="J28" s="135">
        <v>1</v>
      </c>
      <c r="K28" s="48"/>
    </row>
    <row r="29" spans="1:11" x14ac:dyDescent="0.3">
      <c r="A29" s="79">
        <v>27</v>
      </c>
      <c r="B29" s="29" t="s">
        <v>444</v>
      </c>
      <c r="C29" s="42" t="s">
        <v>2264</v>
      </c>
      <c r="D29" s="49"/>
      <c r="E29" s="27" t="s">
        <v>519</v>
      </c>
      <c r="F29" s="42" t="s">
        <v>1880</v>
      </c>
      <c r="G29" s="205"/>
      <c r="H29" s="135"/>
      <c r="I29" s="29" t="s">
        <v>1881</v>
      </c>
      <c r="J29" s="68">
        <v>16</v>
      </c>
      <c r="K29" s="59"/>
    </row>
    <row r="30" spans="1:11" x14ac:dyDescent="0.3">
      <c r="A30" s="79">
        <v>28</v>
      </c>
      <c r="B30" s="29" t="s">
        <v>444</v>
      </c>
      <c r="C30" s="85" t="s">
        <v>2082</v>
      </c>
      <c r="D30" s="49"/>
      <c r="E30" s="27"/>
      <c r="F30" s="42"/>
      <c r="G30" s="205"/>
      <c r="H30" s="135"/>
      <c r="I30" s="29"/>
      <c r="J30" s="16">
        <f>SUM(J28:J29)</f>
        <v>17</v>
      </c>
      <c r="K30" s="111" t="s">
        <v>2219</v>
      </c>
    </row>
    <row r="31" spans="1:11" x14ac:dyDescent="0.3">
      <c r="A31" s="79">
        <v>29</v>
      </c>
      <c r="B31" s="29"/>
      <c r="C31" s="42"/>
      <c r="D31" s="49"/>
      <c r="E31" s="27"/>
      <c r="F31" s="42"/>
      <c r="G31" s="205"/>
      <c r="H31" s="135"/>
      <c r="I31" s="29"/>
      <c r="J31" s="68"/>
      <c r="K31" s="59"/>
    </row>
    <row r="32" spans="1:11" x14ac:dyDescent="0.3">
      <c r="A32" s="79">
        <v>30</v>
      </c>
      <c r="B32" s="79" t="s">
        <v>445</v>
      </c>
      <c r="C32" s="56" t="s">
        <v>431</v>
      </c>
      <c r="D32" s="250"/>
      <c r="E32" s="56"/>
      <c r="F32" s="56"/>
      <c r="G32" s="68"/>
      <c r="H32" s="135"/>
      <c r="I32" s="48"/>
      <c r="J32" s="135"/>
      <c r="K32" s="48"/>
    </row>
    <row r="33" spans="1:11" x14ac:dyDescent="0.3">
      <c r="A33" s="79">
        <v>31</v>
      </c>
      <c r="B33" s="29" t="s">
        <v>445</v>
      </c>
      <c r="C33" s="42" t="s">
        <v>1879</v>
      </c>
      <c r="D33" s="49"/>
      <c r="E33" s="27" t="s">
        <v>519</v>
      </c>
      <c r="F33" s="42" t="s">
        <v>1880</v>
      </c>
      <c r="G33" s="205"/>
      <c r="H33" s="135"/>
      <c r="I33" s="29" t="s">
        <v>1882</v>
      </c>
      <c r="J33" s="68">
        <v>16</v>
      </c>
      <c r="K33" s="59"/>
    </row>
    <row r="34" spans="1:11" x14ac:dyDescent="0.3">
      <c r="A34" s="79">
        <v>32</v>
      </c>
      <c r="B34" s="48" t="s">
        <v>445</v>
      </c>
      <c r="C34" s="85" t="s">
        <v>2082</v>
      </c>
      <c r="D34" s="67"/>
      <c r="E34" s="48"/>
      <c r="F34" s="48"/>
      <c r="G34" s="205"/>
      <c r="H34" s="48"/>
      <c r="I34" s="48"/>
      <c r="J34" s="96">
        <v>16</v>
      </c>
      <c r="K34" s="111" t="s">
        <v>2218</v>
      </c>
    </row>
  </sheetData>
  <mergeCells count="1">
    <mergeCell ref="A1:K1"/>
  </mergeCells>
  <printOptions headings="1" gridLines="1"/>
  <pageMargins left="0.7" right="0.7" top="0.78740157499999996" bottom="0.78740157499999996"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69"/>
  <sheetViews>
    <sheetView workbookViewId="0">
      <selection sqref="A1:K1"/>
    </sheetView>
  </sheetViews>
  <sheetFormatPr baseColWidth="10" defaultRowHeight="14.4" x14ac:dyDescent="0.3"/>
  <cols>
    <col min="1" max="1" width="6.77734375" style="79" customWidth="1"/>
    <col min="2" max="2" width="6.77734375" style="29" customWidth="1"/>
    <col min="3" max="3" width="31.44140625" style="48" customWidth="1"/>
    <col min="4" max="4" width="6.77734375" style="114" customWidth="1"/>
    <col min="5" max="5" width="17.77734375" style="48" customWidth="1"/>
    <col min="6" max="6" width="17.77734375" style="116" customWidth="1"/>
    <col min="7" max="7" width="12.77734375" style="59" customWidth="1"/>
    <col min="8" max="8" width="8.77734375" style="48" customWidth="1"/>
    <col min="9" max="9" width="11" style="48" customWidth="1"/>
    <col min="10" max="10" width="6.77734375" style="48" customWidth="1"/>
    <col min="11" max="11" width="13.6640625" style="48" customWidth="1"/>
    <col min="12" max="16384" width="11.5546875" style="48"/>
  </cols>
  <sheetData>
    <row r="1" spans="1:11" ht="15.6" x14ac:dyDescent="0.3">
      <c r="A1" s="261" t="s">
        <v>197</v>
      </c>
      <c r="B1" s="262"/>
      <c r="C1" s="262"/>
      <c r="D1" s="263"/>
      <c r="E1" s="263"/>
      <c r="F1" s="263"/>
      <c r="G1" s="263"/>
      <c r="H1" s="263"/>
      <c r="I1" s="263"/>
      <c r="J1" s="263"/>
      <c r="K1" s="263"/>
    </row>
    <row r="2" spans="1:11" ht="43.2" x14ac:dyDescent="0.3">
      <c r="A2" s="117" t="s">
        <v>438</v>
      </c>
      <c r="B2" s="117" t="s">
        <v>452</v>
      </c>
      <c r="C2" s="118" t="s">
        <v>49</v>
      </c>
      <c r="D2" s="119" t="s">
        <v>434</v>
      </c>
      <c r="E2" s="120" t="s">
        <v>453</v>
      </c>
      <c r="F2" s="117" t="s">
        <v>433</v>
      </c>
      <c r="G2" s="121" t="s">
        <v>1590</v>
      </c>
      <c r="H2" s="117" t="s">
        <v>450</v>
      </c>
      <c r="I2" s="117" t="s">
        <v>0</v>
      </c>
      <c r="J2" s="117" t="s">
        <v>449</v>
      </c>
      <c r="K2" s="103" t="s">
        <v>2274</v>
      </c>
    </row>
    <row r="3" spans="1:11" x14ac:dyDescent="0.3">
      <c r="A3" s="29">
        <v>1</v>
      </c>
      <c r="B3" s="29" t="s">
        <v>439</v>
      </c>
      <c r="C3" s="85" t="s">
        <v>1</v>
      </c>
      <c r="D3" s="55"/>
      <c r="E3" s="86"/>
      <c r="F3" s="56"/>
      <c r="G3" s="58"/>
      <c r="H3" s="29"/>
      <c r="I3" s="29"/>
      <c r="J3" s="69"/>
    </row>
    <row r="4" spans="1:11" s="67" customFormat="1" x14ac:dyDescent="0.3">
      <c r="A4" s="29">
        <v>3</v>
      </c>
      <c r="B4" s="62" t="s">
        <v>439</v>
      </c>
      <c r="C4" s="2" t="s">
        <v>1560</v>
      </c>
      <c r="D4" s="35"/>
      <c r="E4" s="63" t="s">
        <v>487</v>
      </c>
      <c r="F4" s="49" t="s">
        <v>1561</v>
      </c>
      <c r="G4" s="24"/>
      <c r="H4" s="62">
        <v>228.1</v>
      </c>
      <c r="I4" s="62"/>
      <c r="J4" s="62">
        <v>16</v>
      </c>
    </row>
    <row r="5" spans="1:11" ht="28.8" x14ac:dyDescent="0.3">
      <c r="A5" s="29">
        <v>4</v>
      </c>
      <c r="B5" s="29" t="s">
        <v>439</v>
      </c>
      <c r="C5" s="60" t="s">
        <v>163</v>
      </c>
      <c r="D5" s="88">
        <v>1134</v>
      </c>
      <c r="E5" s="27" t="s">
        <v>764</v>
      </c>
      <c r="F5" s="42" t="s">
        <v>765</v>
      </c>
      <c r="G5" s="58">
        <v>275</v>
      </c>
      <c r="H5" s="29"/>
      <c r="I5" s="29"/>
      <c r="J5" s="29">
        <v>1</v>
      </c>
    </row>
    <row r="6" spans="1:11" x14ac:dyDescent="0.3">
      <c r="A6" s="29">
        <v>5</v>
      </c>
      <c r="B6" s="29" t="s">
        <v>439</v>
      </c>
      <c r="C6" s="60" t="s">
        <v>164</v>
      </c>
      <c r="D6" s="88">
        <v>1071</v>
      </c>
      <c r="E6" s="89" t="s">
        <v>448</v>
      </c>
      <c r="F6" s="42" t="s">
        <v>996</v>
      </c>
      <c r="G6" s="100" t="s">
        <v>165</v>
      </c>
      <c r="H6" s="29"/>
      <c r="I6" s="29"/>
      <c r="J6" s="69"/>
    </row>
    <row r="7" spans="1:11" x14ac:dyDescent="0.3">
      <c r="A7" s="29">
        <v>6</v>
      </c>
      <c r="B7" s="29" t="s">
        <v>439</v>
      </c>
      <c r="C7" s="60" t="s">
        <v>4</v>
      </c>
      <c r="D7" s="107">
        <v>662</v>
      </c>
      <c r="E7" s="27" t="s">
        <v>487</v>
      </c>
      <c r="F7" s="42" t="s">
        <v>490</v>
      </c>
      <c r="G7" s="58"/>
      <c r="H7" s="29">
        <v>205</v>
      </c>
      <c r="I7" s="29"/>
      <c r="J7" s="69">
        <v>5</v>
      </c>
    </row>
    <row r="8" spans="1:11" x14ac:dyDescent="0.3">
      <c r="A8" s="29">
        <v>7</v>
      </c>
      <c r="B8" s="29" t="s">
        <v>439</v>
      </c>
      <c r="C8" s="60" t="s">
        <v>1383</v>
      </c>
      <c r="D8" s="57">
        <v>1556</v>
      </c>
      <c r="E8" s="89" t="s">
        <v>448</v>
      </c>
      <c r="F8" s="42" t="s">
        <v>1124</v>
      </c>
      <c r="G8" s="58">
        <v>160</v>
      </c>
      <c r="H8" s="29"/>
      <c r="I8" s="29"/>
      <c r="J8" s="29">
        <v>1</v>
      </c>
    </row>
    <row r="9" spans="1:11" x14ac:dyDescent="0.3">
      <c r="A9" s="29">
        <v>8</v>
      </c>
      <c r="B9" s="29" t="s">
        <v>439</v>
      </c>
      <c r="C9" s="60" t="s">
        <v>1809</v>
      </c>
      <c r="D9" s="57">
        <v>1537</v>
      </c>
      <c r="E9" s="89" t="s">
        <v>1820</v>
      </c>
      <c r="F9" s="42" t="s">
        <v>490</v>
      </c>
      <c r="G9" s="58" t="s">
        <v>1821</v>
      </c>
      <c r="H9" s="29"/>
      <c r="I9" s="29"/>
      <c r="J9" s="69">
        <v>5</v>
      </c>
    </row>
    <row r="10" spans="1:11" x14ac:dyDescent="0.3">
      <c r="A10" s="29">
        <v>9</v>
      </c>
      <c r="B10" s="29" t="s">
        <v>439</v>
      </c>
      <c r="C10" s="60" t="s">
        <v>1597</v>
      </c>
      <c r="D10" s="35"/>
      <c r="E10" s="63" t="s">
        <v>487</v>
      </c>
      <c r="F10" s="42" t="s">
        <v>490</v>
      </c>
      <c r="G10" s="58" t="s">
        <v>59</v>
      </c>
      <c r="H10" s="29"/>
      <c r="I10" s="29"/>
      <c r="J10" s="69">
        <v>5</v>
      </c>
    </row>
    <row r="11" spans="1:11" x14ac:dyDescent="0.3">
      <c r="A11" s="29">
        <v>10</v>
      </c>
      <c r="B11" s="29" t="s">
        <v>439</v>
      </c>
      <c r="C11" s="60" t="s">
        <v>144</v>
      </c>
      <c r="D11" s="57">
        <v>1172</v>
      </c>
      <c r="E11" s="89" t="s">
        <v>448</v>
      </c>
      <c r="F11" s="42" t="s">
        <v>1023</v>
      </c>
      <c r="G11" s="58" t="s">
        <v>59</v>
      </c>
      <c r="H11" s="29"/>
      <c r="I11" s="29"/>
      <c r="J11" s="69">
        <v>5</v>
      </c>
    </row>
    <row r="12" spans="1:11" x14ac:dyDescent="0.3">
      <c r="A12" s="29">
        <v>11</v>
      </c>
      <c r="B12" s="29" t="s">
        <v>439</v>
      </c>
      <c r="C12" s="60" t="s">
        <v>166</v>
      </c>
      <c r="D12" s="88">
        <v>1022</v>
      </c>
      <c r="E12" s="89" t="s">
        <v>448</v>
      </c>
      <c r="F12" s="42" t="s">
        <v>794</v>
      </c>
      <c r="G12" s="58" t="s">
        <v>59</v>
      </c>
      <c r="H12" s="29">
        <v>225</v>
      </c>
      <c r="I12" s="29"/>
      <c r="J12" s="69">
        <v>5</v>
      </c>
    </row>
    <row r="13" spans="1:11" s="23" customFormat="1" x14ac:dyDescent="0.3">
      <c r="A13" s="29">
        <v>12</v>
      </c>
      <c r="B13" s="29" t="s">
        <v>439</v>
      </c>
      <c r="C13" s="23" t="s">
        <v>2064</v>
      </c>
      <c r="D13" s="35"/>
      <c r="E13" s="95" t="s">
        <v>448</v>
      </c>
      <c r="F13" s="101" t="s">
        <v>1589</v>
      </c>
      <c r="G13" s="52">
        <v>190</v>
      </c>
      <c r="H13" s="29"/>
      <c r="I13" s="29"/>
      <c r="J13" s="29">
        <v>1</v>
      </c>
    </row>
    <row r="14" spans="1:11" s="23" customFormat="1" x14ac:dyDescent="0.3">
      <c r="A14" s="29">
        <v>13</v>
      </c>
      <c r="B14" s="29" t="s">
        <v>439</v>
      </c>
      <c r="C14" s="23" t="s">
        <v>2064</v>
      </c>
      <c r="D14" s="35"/>
      <c r="E14" s="95" t="s">
        <v>448</v>
      </c>
      <c r="F14" s="108" t="s">
        <v>1594</v>
      </c>
      <c r="G14" s="52">
        <v>200</v>
      </c>
      <c r="H14" s="29"/>
      <c r="I14" s="29"/>
      <c r="J14" s="29">
        <v>1</v>
      </c>
    </row>
    <row r="15" spans="1:11" s="23" customFormat="1" ht="28.8" x14ac:dyDescent="0.3">
      <c r="A15" s="29">
        <v>14</v>
      </c>
      <c r="B15" s="29" t="s">
        <v>439</v>
      </c>
      <c r="C15" s="23" t="s">
        <v>2064</v>
      </c>
      <c r="D15" s="35"/>
      <c r="E15" s="95" t="s">
        <v>448</v>
      </c>
      <c r="F15" s="108" t="s">
        <v>1595</v>
      </c>
      <c r="G15" s="52">
        <v>200</v>
      </c>
      <c r="H15" s="29"/>
      <c r="I15" s="29"/>
      <c r="J15" s="29">
        <v>1</v>
      </c>
    </row>
    <row r="16" spans="1:11" ht="28.8" x14ac:dyDescent="0.3">
      <c r="A16" s="29">
        <v>15</v>
      </c>
      <c r="B16" s="29" t="s">
        <v>439</v>
      </c>
      <c r="C16" s="60" t="s">
        <v>56</v>
      </c>
      <c r="D16" s="88">
        <v>1020</v>
      </c>
      <c r="E16" s="89" t="s">
        <v>448</v>
      </c>
      <c r="F16" s="42" t="s">
        <v>462</v>
      </c>
      <c r="G16" s="58" t="s">
        <v>167</v>
      </c>
      <c r="H16" s="29">
        <v>225</v>
      </c>
      <c r="I16" s="29"/>
      <c r="J16" s="29">
        <v>16</v>
      </c>
    </row>
    <row r="17" spans="1:10" x14ac:dyDescent="0.3">
      <c r="A17" s="29">
        <v>16</v>
      </c>
      <c r="B17" s="29" t="s">
        <v>439</v>
      </c>
      <c r="C17" s="60" t="s">
        <v>7</v>
      </c>
      <c r="D17" s="88">
        <v>1138</v>
      </c>
      <c r="E17" s="89" t="s">
        <v>448</v>
      </c>
      <c r="F17" s="42" t="s">
        <v>1023</v>
      </c>
      <c r="G17" s="58" t="s">
        <v>59</v>
      </c>
      <c r="H17" s="29"/>
      <c r="I17" s="29"/>
      <c r="J17" s="69">
        <v>5</v>
      </c>
    </row>
    <row r="18" spans="1:10" ht="28.8" x14ac:dyDescent="0.3">
      <c r="A18" s="29">
        <v>17</v>
      </c>
      <c r="B18" s="29" t="s">
        <v>439</v>
      </c>
      <c r="C18" s="60" t="s">
        <v>7</v>
      </c>
      <c r="D18" s="88">
        <v>1138</v>
      </c>
      <c r="E18" s="89" t="s">
        <v>928</v>
      </c>
      <c r="F18" s="42" t="s">
        <v>929</v>
      </c>
      <c r="G18" s="58">
        <v>206</v>
      </c>
      <c r="H18" s="29"/>
      <c r="I18" s="29"/>
      <c r="J18" s="29">
        <v>1</v>
      </c>
    </row>
    <row r="19" spans="1:10" x14ac:dyDescent="0.3">
      <c r="A19" s="29">
        <v>18</v>
      </c>
      <c r="B19" s="29" t="s">
        <v>439</v>
      </c>
      <c r="C19" s="60" t="s">
        <v>1665</v>
      </c>
      <c r="D19" s="35"/>
      <c r="E19" s="89" t="s">
        <v>487</v>
      </c>
      <c r="F19" s="42" t="s">
        <v>1666</v>
      </c>
      <c r="G19" s="58">
        <v>267</v>
      </c>
      <c r="H19" s="29"/>
      <c r="I19" s="29"/>
      <c r="J19" s="29">
        <v>1</v>
      </c>
    </row>
    <row r="20" spans="1:10" x14ac:dyDescent="0.3">
      <c r="A20" s="29">
        <v>19</v>
      </c>
      <c r="B20" s="29" t="s">
        <v>439</v>
      </c>
      <c r="C20" s="60" t="s">
        <v>17</v>
      </c>
      <c r="D20" s="88">
        <v>1040</v>
      </c>
      <c r="E20" s="89" t="s">
        <v>448</v>
      </c>
      <c r="F20" s="42" t="s">
        <v>793</v>
      </c>
      <c r="G20" s="58"/>
      <c r="H20" s="29">
        <v>237</v>
      </c>
      <c r="I20" s="29" t="s">
        <v>168</v>
      </c>
      <c r="J20" s="29">
        <v>28</v>
      </c>
    </row>
    <row r="21" spans="1:10" x14ac:dyDescent="0.3">
      <c r="A21" s="29">
        <v>20</v>
      </c>
      <c r="B21" s="29" t="s">
        <v>439</v>
      </c>
      <c r="C21" s="60" t="s">
        <v>17</v>
      </c>
      <c r="D21" s="88">
        <v>1040</v>
      </c>
      <c r="E21" s="89" t="s">
        <v>448</v>
      </c>
      <c r="F21" s="42" t="s">
        <v>794</v>
      </c>
      <c r="G21" s="58">
        <v>255</v>
      </c>
      <c r="H21" s="29"/>
      <c r="I21" s="29"/>
      <c r="J21" s="29">
        <v>1</v>
      </c>
    </row>
    <row r="22" spans="1:10" x14ac:dyDescent="0.3">
      <c r="A22" s="29">
        <v>21</v>
      </c>
      <c r="B22" s="29" t="s">
        <v>439</v>
      </c>
      <c r="C22" s="60" t="s">
        <v>1034</v>
      </c>
      <c r="D22" s="92">
        <v>355</v>
      </c>
      <c r="E22" s="89" t="s">
        <v>487</v>
      </c>
      <c r="F22" s="42" t="s">
        <v>1082</v>
      </c>
      <c r="G22" s="58" t="s">
        <v>225</v>
      </c>
      <c r="H22" s="29"/>
      <c r="I22" s="29"/>
      <c r="J22" s="69">
        <v>5</v>
      </c>
    </row>
    <row r="23" spans="1:10" x14ac:dyDescent="0.3">
      <c r="A23" s="29">
        <v>22</v>
      </c>
      <c r="B23" s="29" t="s">
        <v>439</v>
      </c>
      <c r="C23" s="60" t="s">
        <v>52</v>
      </c>
      <c r="D23" s="88">
        <v>1062</v>
      </c>
      <c r="E23" s="89" t="s">
        <v>448</v>
      </c>
      <c r="F23" s="42" t="s">
        <v>553</v>
      </c>
      <c r="G23" s="58"/>
      <c r="H23" s="29">
        <v>221.5</v>
      </c>
      <c r="I23" s="29" t="s">
        <v>169</v>
      </c>
      <c r="J23" s="29">
        <v>4</v>
      </c>
    </row>
    <row r="24" spans="1:10" ht="28.8" x14ac:dyDescent="0.3">
      <c r="A24" s="29">
        <v>23</v>
      </c>
      <c r="B24" s="29" t="s">
        <v>439</v>
      </c>
      <c r="C24" s="60" t="s">
        <v>52</v>
      </c>
      <c r="D24" s="88">
        <v>1062</v>
      </c>
      <c r="E24" s="89" t="s">
        <v>448</v>
      </c>
      <c r="F24" s="42" t="s">
        <v>557</v>
      </c>
      <c r="G24" s="58"/>
      <c r="H24" s="29">
        <v>230.2</v>
      </c>
      <c r="I24" s="29" t="s">
        <v>560</v>
      </c>
      <c r="J24" s="29">
        <v>5</v>
      </c>
    </row>
    <row r="25" spans="1:10" ht="28.8" x14ac:dyDescent="0.3">
      <c r="A25" s="29">
        <v>24</v>
      </c>
      <c r="B25" s="29" t="s">
        <v>439</v>
      </c>
      <c r="C25" s="60" t="s">
        <v>1169</v>
      </c>
      <c r="D25" s="57">
        <v>1513</v>
      </c>
      <c r="E25" s="89" t="s">
        <v>448</v>
      </c>
      <c r="F25" s="42" t="s">
        <v>1170</v>
      </c>
      <c r="G25" s="58">
        <v>285</v>
      </c>
      <c r="H25" s="29"/>
      <c r="I25" s="29"/>
      <c r="J25" s="29">
        <v>1</v>
      </c>
    </row>
    <row r="26" spans="1:10" x14ac:dyDescent="0.3">
      <c r="A26" s="29">
        <v>25</v>
      </c>
      <c r="B26" s="29" t="s">
        <v>439</v>
      </c>
      <c r="C26" s="60" t="s">
        <v>1470</v>
      </c>
      <c r="D26" s="57">
        <v>1573</v>
      </c>
      <c r="E26" s="89" t="s">
        <v>931</v>
      </c>
      <c r="F26" s="42" t="s">
        <v>932</v>
      </c>
      <c r="G26" s="58">
        <v>250</v>
      </c>
      <c r="H26" s="29"/>
      <c r="I26" s="29"/>
      <c r="J26" s="29">
        <v>1</v>
      </c>
    </row>
    <row r="27" spans="1:10" ht="28.8" x14ac:dyDescent="0.3">
      <c r="A27" s="29">
        <v>26</v>
      </c>
      <c r="B27" s="29" t="s">
        <v>439</v>
      </c>
      <c r="C27" s="60" t="s">
        <v>1470</v>
      </c>
      <c r="D27" s="57">
        <v>1573</v>
      </c>
      <c r="E27" s="89" t="s">
        <v>931</v>
      </c>
      <c r="F27" s="42" t="s">
        <v>1188</v>
      </c>
      <c r="G27" s="58">
        <v>210</v>
      </c>
      <c r="H27" s="29"/>
      <c r="I27" s="29"/>
      <c r="J27" s="29">
        <v>1</v>
      </c>
    </row>
    <row r="28" spans="1:10" x14ac:dyDescent="0.3">
      <c r="A28" s="29">
        <v>27</v>
      </c>
      <c r="B28" s="29" t="s">
        <v>439</v>
      </c>
      <c r="C28" s="60" t="s">
        <v>485</v>
      </c>
      <c r="D28" s="88">
        <v>1035</v>
      </c>
      <c r="E28" s="89" t="s">
        <v>487</v>
      </c>
      <c r="F28" s="42" t="s">
        <v>1023</v>
      </c>
      <c r="G28" s="58" t="s">
        <v>59</v>
      </c>
      <c r="H28" s="29"/>
      <c r="I28" s="29"/>
      <c r="J28" s="69">
        <v>5</v>
      </c>
    </row>
    <row r="29" spans="1:10" x14ac:dyDescent="0.3">
      <c r="A29" s="29">
        <v>28</v>
      </c>
      <c r="B29" s="29" t="s">
        <v>439</v>
      </c>
      <c r="C29" s="60" t="s">
        <v>170</v>
      </c>
      <c r="D29" s="88">
        <v>1098</v>
      </c>
      <c r="E29" s="89" t="s">
        <v>637</v>
      </c>
      <c r="F29" s="42" t="s">
        <v>638</v>
      </c>
      <c r="G29" s="58">
        <v>250</v>
      </c>
      <c r="H29" s="29"/>
      <c r="I29" s="29"/>
      <c r="J29" s="29">
        <v>1</v>
      </c>
    </row>
    <row r="30" spans="1:10" ht="28.8" x14ac:dyDescent="0.3">
      <c r="A30" s="29">
        <v>29</v>
      </c>
      <c r="B30" s="29" t="s">
        <v>439</v>
      </c>
      <c r="C30" s="60" t="s">
        <v>171</v>
      </c>
      <c r="D30" s="88">
        <v>1101</v>
      </c>
      <c r="E30" s="89" t="s">
        <v>642</v>
      </c>
      <c r="F30" s="42" t="s">
        <v>643</v>
      </c>
      <c r="G30" s="58">
        <v>190</v>
      </c>
      <c r="H30" s="29"/>
      <c r="I30" s="29"/>
      <c r="J30" s="29">
        <v>1</v>
      </c>
    </row>
    <row r="31" spans="1:10" s="67" customFormat="1" x14ac:dyDescent="0.3">
      <c r="A31" s="62">
        <v>30</v>
      </c>
      <c r="B31" s="62" t="s">
        <v>439</v>
      </c>
      <c r="C31" s="2" t="s">
        <v>1613</v>
      </c>
      <c r="D31" s="57">
        <v>1520</v>
      </c>
      <c r="E31" s="63" t="s">
        <v>487</v>
      </c>
      <c r="F31" s="2" t="s">
        <v>989</v>
      </c>
      <c r="G31" s="24"/>
      <c r="H31" s="62">
        <v>235.3</v>
      </c>
      <c r="I31" s="62" t="s">
        <v>1616</v>
      </c>
      <c r="J31" s="62">
        <v>19</v>
      </c>
    </row>
    <row r="32" spans="1:10" s="67" customFormat="1" ht="28.8" x14ac:dyDescent="0.3">
      <c r="A32" s="29">
        <v>31</v>
      </c>
      <c r="B32" s="62" t="s">
        <v>439</v>
      </c>
      <c r="C32" s="2" t="s">
        <v>2019</v>
      </c>
      <c r="D32" s="35"/>
      <c r="E32" s="63" t="s">
        <v>2033</v>
      </c>
      <c r="F32" s="49" t="s">
        <v>2034</v>
      </c>
      <c r="G32" s="24">
        <v>250</v>
      </c>
      <c r="H32" s="62"/>
      <c r="I32" s="62"/>
      <c r="J32" s="69">
        <v>5</v>
      </c>
    </row>
    <row r="33" spans="1:11" s="67" customFormat="1" ht="28.8" x14ac:dyDescent="0.3">
      <c r="A33" s="29">
        <v>32</v>
      </c>
      <c r="B33" s="29" t="s">
        <v>439</v>
      </c>
      <c r="C33" s="60" t="s">
        <v>172</v>
      </c>
      <c r="D33" s="88">
        <v>1063</v>
      </c>
      <c r="E33" s="89" t="s">
        <v>564</v>
      </c>
      <c r="F33" s="42" t="s">
        <v>565</v>
      </c>
      <c r="G33" s="58"/>
      <c r="H33" s="29">
        <v>205.5</v>
      </c>
      <c r="I33" s="29" t="s">
        <v>173</v>
      </c>
      <c r="J33" s="29">
        <v>10</v>
      </c>
      <c r="K33" s="48"/>
    </row>
    <row r="34" spans="1:11" s="67" customFormat="1" x14ac:dyDescent="0.3">
      <c r="A34" s="29">
        <v>33</v>
      </c>
      <c r="B34" s="29" t="s">
        <v>439</v>
      </c>
      <c r="C34" s="85" t="s">
        <v>2082</v>
      </c>
      <c r="D34" s="88"/>
      <c r="E34" s="89"/>
      <c r="F34" s="42"/>
      <c r="G34" s="58"/>
      <c r="H34" s="29"/>
      <c r="I34" s="29"/>
      <c r="J34" s="96">
        <f>SUM(J4:J33)</f>
        <v>156</v>
      </c>
      <c r="K34" s="109" t="s">
        <v>2091</v>
      </c>
    </row>
    <row r="35" spans="1:11" x14ac:dyDescent="0.3">
      <c r="A35" s="29">
        <v>34</v>
      </c>
      <c r="C35" s="60"/>
      <c r="D35" s="88"/>
      <c r="E35" s="89"/>
      <c r="F35" s="42"/>
      <c r="G35" s="58"/>
      <c r="H35" s="29"/>
      <c r="I35" s="29"/>
      <c r="J35" s="69"/>
    </row>
    <row r="36" spans="1:11" x14ac:dyDescent="0.3">
      <c r="A36" s="29">
        <v>35</v>
      </c>
      <c r="B36" s="29" t="s">
        <v>440</v>
      </c>
      <c r="C36" s="85" t="s">
        <v>13</v>
      </c>
      <c r="D36" s="55"/>
      <c r="E36" s="86"/>
      <c r="F36" s="56"/>
      <c r="G36" s="58"/>
      <c r="H36" s="29"/>
      <c r="I36" s="29"/>
      <c r="J36" s="69"/>
    </row>
    <row r="37" spans="1:11" x14ac:dyDescent="0.3">
      <c r="A37" s="29">
        <v>36</v>
      </c>
      <c r="B37" s="29" t="s">
        <v>440</v>
      </c>
      <c r="C37" s="2" t="s">
        <v>1560</v>
      </c>
      <c r="D37" s="35"/>
      <c r="E37" s="63" t="s">
        <v>487</v>
      </c>
      <c r="F37" s="49" t="s">
        <v>1561</v>
      </c>
      <c r="G37" s="58"/>
      <c r="H37" s="29">
        <v>21.4</v>
      </c>
      <c r="I37" s="29"/>
      <c r="J37" s="29">
        <v>16</v>
      </c>
    </row>
    <row r="38" spans="1:11" ht="28.8" x14ac:dyDescent="0.3">
      <c r="A38" s="29">
        <v>37</v>
      </c>
      <c r="B38" s="29" t="s">
        <v>440</v>
      </c>
      <c r="C38" s="60" t="s">
        <v>163</v>
      </c>
      <c r="D38" s="88">
        <v>1134</v>
      </c>
      <c r="E38" s="89" t="s">
        <v>764</v>
      </c>
      <c r="F38" s="42" t="s">
        <v>765</v>
      </c>
      <c r="G38" s="58">
        <v>25</v>
      </c>
      <c r="H38" s="29"/>
      <c r="I38" s="29"/>
      <c r="J38" s="29">
        <v>1</v>
      </c>
    </row>
    <row r="39" spans="1:11" x14ac:dyDescent="0.3">
      <c r="A39" s="29">
        <v>38</v>
      </c>
      <c r="B39" s="29" t="s">
        <v>440</v>
      </c>
      <c r="C39" s="60" t="s">
        <v>1851</v>
      </c>
      <c r="D39" s="35"/>
      <c r="E39" s="27" t="s">
        <v>1853</v>
      </c>
      <c r="F39" s="42" t="s">
        <v>1854</v>
      </c>
      <c r="G39" s="58">
        <v>27.9</v>
      </c>
      <c r="H39" s="29"/>
      <c r="I39" s="29"/>
      <c r="J39" s="29">
        <v>1</v>
      </c>
    </row>
    <row r="40" spans="1:11" x14ac:dyDescent="0.3">
      <c r="A40" s="29">
        <v>39</v>
      </c>
      <c r="B40" s="29" t="s">
        <v>440</v>
      </c>
      <c r="C40" s="60" t="s">
        <v>1851</v>
      </c>
      <c r="D40" s="35"/>
      <c r="E40" s="27" t="s">
        <v>448</v>
      </c>
      <c r="F40" s="42" t="s">
        <v>989</v>
      </c>
      <c r="G40" s="58">
        <v>25.4</v>
      </c>
      <c r="H40" s="29"/>
      <c r="I40" s="29"/>
      <c r="J40" s="29">
        <v>1</v>
      </c>
    </row>
    <row r="41" spans="1:11" x14ac:dyDescent="0.3">
      <c r="A41" s="29">
        <v>40</v>
      </c>
      <c r="B41" s="29" t="s">
        <v>440</v>
      </c>
      <c r="C41" s="60" t="s">
        <v>1809</v>
      </c>
      <c r="D41" s="57">
        <v>1537</v>
      </c>
      <c r="E41" s="89" t="s">
        <v>1820</v>
      </c>
      <c r="F41" s="42" t="s">
        <v>490</v>
      </c>
      <c r="G41" s="58" t="s">
        <v>1823</v>
      </c>
      <c r="H41" s="29"/>
      <c r="I41" s="29"/>
      <c r="J41" s="69">
        <v>5</v>
      </c>
    </row>
    <row r="42" spans="1:11" x14ac:dyDescent="0.3">
      <c r="A42" s="29">
        <v>41</v>
      </c>
      <c r="B42" s="29" t="s">
        <v>440</v>
      </c>
      <c r="C42" s="60" t="s">
        <v>166</v>
      </c>
      <c r="D42" s="88">
        <v>1022</v>
      </c>
      <c r="E42" s="89" t="s">
        <v>448</v>
      </c>
      <c r="F42" s="42" t="s">
        <v>794</v>
      </c>
      <c r="G42" s="58" t="s">
        <v>175</v>
      </c>
      <c r="H42" s="29"/>
      <c r="I42" s="29"/>
      <c r="J42" s="69">
        <v>5</v>
      </c>
    </row>
    <row r="43" spans="1:11" x14ac:dyDescent="0.3">
      <c r="A43" s="29">
        <v>42</v>
      </c>
      <c r="B43" s="29" t="s">
        <v>440</v>
      </c>
      <c r="C43" s="23" t="s">
        <v>2064</v>
      </c>
      <c r="D43" s="35"/>
      <c r="E43" s="95" t="s">
        <v>448</v>
      </c>
      <c r="F43" s="101" t="s">
        <v>1589</v>
      </c>
      <c r="G43" s="58">
        <v>21</v>
      </c>
      <c r="H43" s="29"/>
      <c r="I43" s="29"/>
      <c r="J43" s="29">
        <v>1</v>
      </c>
    </row>
    <row r="44" spans="1:11" x14ac:dyDescent="0.3">
      <c r="A44" s="29">
        <v>43</v>
      </c>
      <c r="B44" s="29" t="s">
        <v>440</v>
      </c>
      <c r="C44" s="23" t="s">
        <v>2064</v>
      </c>
      <c r="D44" s="35"/>
      <c r="E44" s="95" t="s">
        <v>448</v>
      </c>
      <c r="F44" s="108" t="s">
        <v>1594</v>
      </c>
      <c r="G44" s="58">
        <v>26.4</v>
      </c>
      <c r="H44" s="29"/>
      <c r="I44" s="29"/>
      <c r="J44" s="29">
        <v>1</v>
      </c>
    </row>
    <row r="45" spans="1:11" ht="28.8" x14ac:dyDescent="0.3">
      <c r="A45" s="29">
        <v>44</v>
      </c>
      <c r="B45" s="29" t="s">
        <v>440</v>
      </c>
      <c r="C45" s="23" t="s">
        <v>2064</v>
      </c>
      <c r="D45" s="35"/>
      <c r="E45" s="95" t="s">
        <v>448</v>
      </c>
      <c r="F45" s="108" t="s">
        <v>1595</v>
      </c>
      <c r="G45" s="58">
        <v>31.2</v>
      </c>
      <c r="H45" s="29"/>
      <c r="I45" s="29"/>
      <c r="J45" s="29">
        <v>1</v>
      </c>
    </row>
    <row r="46" spans="1:11" ht="28.8" x14ac:dyDescent="0.3">
      <c r="A46" s="29">
        <v>45</v>
      </c>
      <c r="B46" s="29" t="s">
        <v>440</v>
      </c>
      <c r="C46" s="60" t="s">
        <v>56</v>
      </c>
      <c r="D46" s="88">
        <v>1020</v>
      </c>
      <c r="E46" s="89" t="s">
        <v>448</v>
      </c>
      <c r="F46" s="110" t="s">
        <v>464</v>
      </c>
      <c r="G46" s="58" t="s">
        <v>176</v>
      </c>
      <c r="H46" s="29">
        <v>29.7</v>
      </c>
      <c r="I46" s="29"/>
      <c r="J46" s="29">
        <v>16</v>
      </c>
    </row>
    <row r="47" spans="1:11" x14ac:dyDescent="0.3">
      <c r="A47" s="29">
        <v>46</v>
      </c>
      <c r="B47" s="29" t="s">
        <v>440</v>
      </c>
      <c r="C47" s="60" t="s">
        <v>1665</v>
      </c>
      <c r="D47" s="35"/>
      <c r="E47" s="89" t="s">
        <v>487</v>
      </c>
      <c r="F47" s="42" t="s">
        <v>1666</v>
      </c>
      <c r="G47" s="58">
        <v>26</v>
      </c>
      <c r="H47" s="29"/>
      <c r="I47" s="29"/>
      <c r="J47" s="29">
        <v>1</v>
      </c>
      <c r="K47" s="23"/>
    </row>
    <row r="48" spans="1:11" x14ac:dyDescent="0.3">
      <c r="A48" s="29">
        <v>47</v>
      </c>
      <c r="B48" s="29" t="s">
        <v>440</v>
      </c>
      <c r="C48" s="60" t="s">
        <v>17</v>
      </c>
      <c r="D48" s="88">
        <v>1040</v>
      </c>
      <c r="E48" s="89" t="s">
        <v>448</v>
      </c>
      <c r="F48" s="42" t="s">
        <v>793</v>
      </c>
      <c r="G48" s="52"/>
      <c r="H48" s="58">
        <v>35</v>
      </c>
      <c r="I48" s="29" t="s">
        <v>128</v>
      </c>
      <c r="J48" s="29">
        <v>28</v>
      </c>
    </row>
    <row r="49" spans="1:11" x14ac:dyDescent="0.3">
      <c r="A49" s="29">
        <v>48</v>
      </c>
      <c r="B49" s="29" t="s">
        <v>440</v>
      </c>
      <c r="C49" s="60" t="s">
        <v>17</v>
      </c>
      <c r="D49" s="88">
        <v>1040</v>
      </c>
      <c r="E49" s="89" t="s">
        <v>448</v>
      </c>
      <c r="F49" s="42" t="s">
        <v>794</v>
      </c>
      <c r="G49" s="52">
        <v>40</v>
      </c>
      <c r="H49" s="58"/>
      <c r="I49" s="29"/>
      <c r="J49" s="29">
        <v>1</v>
      </c>
    </row>
    <row r="50" spans="1:11" x14ac:dyDescent="0.3">
      <c r="A50" s="29">
        <v>49</v>
      </c>
      <c r="B50" s="29" t="s">
        <v>440</v>
      </c>
      <c r="C50" s="60" t="s">
        <v>1034</v>
      </c>
      <c r="D50" s="92">
        <v>355</v>
      </c>
      <c r="E50" s="89" t="s">
        <v>487</v>
      </c>
      <c r="F50" s="42" t="s">
        <v>1082</v>
      </c>
      <c r="G50" s="52" t="s">
        <v>1083</v>
      </c>
      <c r="H50" s="58"/>
      <c r="I50" s="29"/>
      <c r="J50" s="69">
        <v>5</v>
      </c>
    </row>
    <row r="51" spans="1:11" x14ac:dyDescent="0.3">
      <c r="A51" s="29">
        <v>50</v>
      </c>
      <c r="B51" s="29" t="s">
        <v>440</v>
      </c>
      <c r="C51" s="60" t="s">
        <v>52</v>
      </c>
      <c r="D51" s="88">
        <v>1062</v>
      </c>
      <c r="E51" s="89" t="s">
        <v>448</v>
      </c>
      <c r="F51" s="42" t="s">
        <v>553</v>
      </c>
      <c r="G51" s="58"/>
      <c r="H51" s="29">
        <v>28</v>
      </c>
      <c r="I51" s="29"/>
      <c r="J51" s="29">
        <v>1</v>
      </c>
    </row>
    <row r="52" spans="1:11" ht="28.8" x14ac:dyDescent="0.3">
      <c r="A52" s="29">
        <v>51</v>
      </c>
      <c r="B52" s="29" t="s">
        <v>440</v>
      </c>
      <c r="C52" s="60" t="s">
        <v>52</v>
      </c>
      <c r="D52" s="88">
        <v>1062</v>
      </c>
      <c r="E52" s="89" t="s">
        <v>448</v>
      </c>
      <c r="F52" s="42" t="s">
        <v>557</v>
      </c>
      <c r="G52" s="58"/>
      <c r="H52" s="29">
        <v>33.799999999999997</v>
      </c>
      <c r="I52" s="29" t="s">
        <v>559</v>
      </c>
      <c r="J52" s="29">
        <v>5</v>
      </c>
    </row>
    <row r="53" spans="1:11" ht="28.8" x14ac:dyDescent="0.3">
      <c r="A53" s="29">
        <v>52</v>
      </c>
      <c r="B53" s="29" t="s">
        <v>440</v>
      </c>
      <c r="C53" s="60" t="s">
        <v>1169</v>
      </c>
      <c r="D53" s="57">
        <v>1513</v>
      </c>
      <c r="E53" s="89" t="s">
        <v>448</v>
      </c>
      <c r="F53" s="42" t="s">
        <v>1170</v>
      </c>
      <c r="G53" s="58">
        <v>40</v>
      </c>
      <c r="H53" s="29"/>
      <c r="I53" s="29"/>
      <c r="J53" s="29">
        <v>1</v>
      </c>
    </row>
    <row r="54" spans="1:11" x14ac:dyDescent="0.3">
      <c r="A54" s="29">
        <v>53</v>
      </c>
      <c r="B54" s="29" t="s">
        <v>440</v>
      </c>
      <c r="C54" s="60" t="s">
        <v>1471</v>
      </c>
      <c r="D54" s="57">
        <v>1573</v>
      </c>
      <c r="E54" s="89" t="s">
        <v>931</v>
      </c>
      <c r="F54" s="42" t="s">
        <v>932</v>
      </c>
      <c r="G54" s="58">
        <v>33</v>
      </c>
      <c r="H54" s="29"/>
      <c r="I54" s="29"/>
      <c r="J54" s="29">
        <v>1</v>
      </c>
    </row>
    <row r="55" spans="1:11" ht="28.8" x14ac:dyDescent="0.3">
      <c r="A55" s="29">
        <v>54</v>
      </c>
      <c r="B55" s="29" t="s">
        <v>440</v>
      </c>
      <c r="C55" s="60" t="s">
        <v>1470</v>
      </c>
      <c r="D55" s="57">
        <v>1573</v>
      </c>
      <c r="E55" s="89" t="s">
        <v>931</v>
      </c>
      <c r="F55" s="42" t="s">
        <v>1188</v>
      </c>
      <c r="G55" s="58">
        <v>33</v>
      </c>
      <c r="H55" s="29"/>
      <c r="I55" s="29"/>
      <c r="J55" s="29">
        <v>1</v>
      </c>
    </row>
    <row r="56" spans="1:11" x14ac:dyDescent="0.3">
      <c r="A56" s="29">
        <v>55</v>
      </c>
      <c r="B56" s="29" t="s">
        <v>440</v>
      </c>
      <c r="C56" s="60" t="s">
        <v>170</v>
      </c>
      <c r="D56" s="88">
        <v>1098</v>
      </c>
      <c r="E56" s="89" t="s">
        <v>637</v>
      </c>
      <c r="F56" s="42" t="s">
        <v>638</v>
      </c>
      <c r="G56" s="58">
        <v>33</v>
      </c>
      <c r="H56" s="29"/>
      <c r="I56" s="29"/>
      <c r="J56" s="29">
        <v>1</v>
      </c>
    </row>
    <row r="57" spans="1:11" ht="28.8" x14ac:dyDescent="0.3">
      <c r="A57" s="29">
        <v>56</v>
      </c>
      <c r="B57" s="29" t="s">
        <v>440</v>
      </c>
      <c r="C57" s="60" t="s">
        <v>171</v>
      </c>
      <c r="D57" s="88">
        <v>1101</v>
      </c>
      <c r="E57" s="89" t="s">
        <v>642</v>
      </c>
      <c r="F57" s="42" t="s">
        <v>643</v>
      </c>
      <c r="G57" s="58">
        <v>30</v>
      </c>
      <c r="H57" s="29"/>
      <c r="I57" s="29"/>
      <c r="J57" s="29">
        <v>1</v>
      </c>
    </row>
    <row r="58" spans="1:11" ht="28.8" x14ac:dyDescent="0.3">
      <c r="A58" s="29">
        <v>57</v>
      </c>
      <c r="B58" s="62" t="s">
        <v>440</v>
      </c>
      <c r="C58" s="2" t="s">
        <v>2019</v>
      </c>
      <c r="D58" s="35"/>
      <c r="E58" s="63" t="s">
        <v>2033</v>
      </c>
      <c r="F58" s="49" t="s">
        <v>2034</v>
      </c>
      <c r="G58" s="24">
        <v>33</v>
      </c>
      <c r="H58" s="62"/>
      <c r="I58" s="62"/>
      <c r="J58" s="69">
        <v>5</v>
      </c>
      <c r="K58" s="67"/>
    </row>
    <row r="59" spans="1:11" ht="28.8" x14ac:dyDescent="0.3">
      <c r="A59" s="29">
        <v>58</v>
      </c>
      <c r="B59" s="29" t="s">
        <v>440</v>
      </c>
      <c r="C59" s="60" t="s">
        <v>172</v>
      </c>
      <c r="D59" s="88">
        <v>1063</v>
      </c>
      <c r="E59" s="89" t="s">
        <v>564</v>
      </c>
      <c r="F59" s="42" t="s">
        <v>565</v>
      </c>
      <c r="G59" s="58"/>
      <c r="H59" s="29">
        <v>28.9</v>
      </c>
      <c r="I59" s="29" t="s">
        <v>177</v>
      </c>
      <c r="J59" s="29">
        <v>10</v>
      </c>
    </row>
    <row r="60" spans="1:11" x14ac:dyDescent="0.3">
      <c r="A60" s="29">
        <v>59</v>
      </c>
      <c r="B60" s="29" t="s">
        <v>440</v>
      </c>
      <c r="C60" s="85" t="s">
        <v>2082</v>
      </c>
      <c r="D60" s="88"/>
      <c r="E60" s="89"/>
      <c r="F60" s="42"/>
      <c r="G60" s="58"/>
      <c r="H60" s="29"/>
      <c r="I60" s="29"/>
      <c r="J60" s="96">
        <f>SUM(J37:J59)</f>
        <v>109</v>
      </c>
      <c r="K60" s="109" t="s">
        <v>2092</v>
      </c>
    </row>
    <row r="61" spans="1:11" x14ac:dyDescent="0.3">
      <c r="A61" s="29">
        <v>60</v>
      </c>
      <c r="C61" s="60"/>
      <c r="D61" s="88"/>
      <c r="E61" s="89"/>
      <c r="F61" s="42"/>
      <c r="G61" s="58"/>
      <c r="H61" s="29"/>
      <c r="I61" s="29"/>
      <c r="J61" s="69"/>
    </row>
    <row r="62" spans="1:11" x14ac:dyDescent="0.3">
      <c r="A62" s="29">
        <v>61</v>
      </c>
      <c r="B62" s="29" t="s">
        <v>441</v>
      </c>
      <c r="C62" s="85" t="s">
        <v>21</v>
      </c>
      <c r="D62" s="55"/>
      <c r="E62" s="86"/>
      <c r="F62" s="56"/>
      <c r="G62" s="58"/>
      <c r="H62" s="29"/>
      <c r="I62" s="29"/>
      <c r="J62" s="69"/>
    </row>
    <row r="63" spans="1:11" x14ac:dyDescent="0.3">
      <c r="A63" s="29">
        <v>62</v>
      </c>
      <c r="B63" s="29" t="s">
        <v>441</v>
      </c>
      <c r="C63" s="2" t="s">
        <v>1560</v>
      </c>
      <c r="D63" s="35"/>
      <c r="E63" s="63" t="s">
        <v>487</v>
      </c>
      <c r="F63" s="49" t="s">
        <v>1561</v>
      </c>
      <c r="G63" s="58"/>
      <c r="H63" s="29">
        <v>20.5</v>
      </c>
      <c r="I63" s="29"/>
      <c r="J63" s="29">
        <v>16</v>
      </c>
    </row>
    <row r="64" spans="1:11" ht="28.8" x14ac:dyDescent="0.3">
      <c r="A64" s="29">
        <v>63</v>
      </c>
      <c r="B64" s="29" t="s">
        <v>441</v>
      </c>
      <c r="C64" s="60" t="s">
        <v>163</v>
      </c>
      <c r="D64" s="88">
        <v>1134</v>
      </c>
      <c r="E64" s="89" t="s">
        <v>764</v>
      </c>
      <c r="F64" s="42" t="s">
        <v>765</v>
      </c>
      <c r="G64" s="58">
        <v>21</v>
      </c>
      <c r="H64" s="29"/>
      <c r="I64" s="29"/>
      <c r="J64" s="29">
        <v>1</v>
      </c>
    </row>
    <row r="65" spans="1:11" x14ac:dyDescent="0.3">
      <c r="A65" s="29">
        <v>64</v>
      </c>
      <c r="B65" s="29" t="s">
        <v>441</v>
      </c>
      <c r="C65" s="60" t="s">
        <v>1809</v>
      </c>
      <c r="D65" s="57">
        <v>1537</v>
      </c>
      <c r="E65" s="89" t="s">
        <v>1820</v>
      </c>
      <c r="F65" s="42" t="s">
        <v>490</v>
      </c>
      <c r="G65" s="58" t="s">
        <v>100</v>
      </c>
      <c r="H65" s="29"/>
      <c r="I65" s="29"/>
      <c r="J65" s="69">
        <v>5</v>
      </c>
    </row>
    <row r="66" spans="1:11" x14ac:dyDescent="0.3">
      <c r="A66" s="29">
        <v>65</v>
      </c>
      <c r="B66" s="29" t="s">
        <v>441</v>
      </c>
      <c r="C66" s="60" t="s">
        <v>144</v>
      </c>
      <c r="D66" s="57">
        <v>1172</v>
      </c>
      <c r="E66" s="89" t="s">
        <v>448</v>
      </c>
      <c r="F66" s="42" t="s">
        <v>1023</v>
      </c>
      <c r="G66" s="58" t="s">
        <v>100</v>
      </c>
      <c r="H66" s="29"/>
      <c r="I66" s="29"/>
      <c r="J66" s="69">
        <v>5</v>
      </c>
    </row>
    <row r="67" spans="1:11" x14ac:dyDescent="0.3">
      <c r="A67" s="29">
        <v>66</v>
      </c>
      <c r="B67" s="29" t="s">
        <v>441</v>
      </c>
      <c r="C67" s="60" t="s">
        <v>166</v>
      </c>
      <c r="D67" s="88">
        <v>1022</v>
      </c>
      <c r="E67" s="89" t="s">
        <v>448</v>
      </c>
      <c r="F67" s="42" t="s">
        <v>794</v>
      </c>
      <c r="G67" s="58" t="s">
        <v>178</v>
      </c>
      <c r="H67" s="29">
        <v>30</v>
      </c>
      <c r="I67" s="29"/>
      <c r="J67" s="69">
        <v>5</v>
      </c>
    </row>
    <row r="68" spans="1:11" x14ac:dyDescent="0.3">
      <c r="A68" s="29">
        <v>67</v>
      </c>
      <c r="B68" s="29" t="s">
        <v>441</v>
      </c>
      <c r="C68" s="23" t="s">
        <v>2064</v>
      </c>
      <c r="D68" s="35"/>
      <c r="E68" s="95" t="s">
        <v>448</v>
      </c>
      <c r="F68" s="101" t="s">
        <v>1589</v>
      </c>
      <c r="G68" s="58">
        <v>12</v>
      </c>
      <c r="H68" s="29"/>
      <c r="I68" s="29"/>
      <c r="J68" s="29">
        <v>1</v>
      </c>
    </row>
    <row r="69" spans="1:11" x14ac:dyDescent="0.3">
      <c r="A69" s="29">
        <v>68</v>
      </c>
      <c r="B69" s="29" t="s">
        <v>441</v>
      </c>
      <c r="C69" s="23" t="s">
        <v>2064</v>
      </c>
      <c r="D69" s="35"/>
      <c r="E69" s="95" t="s">
        <v>448</v>
      </c>
      <c r="F69" s="108" t="s">
        <v>1594</v>
      </c>
      <c r="G69" s="58">
        <v>24</v>
      </c>
      <c r="H69" s="29"/>
      <c r="I69" s="29"/>
      <c r="J69" s="29">
        <v>1</v>
      </c>
    </row>
    <row r="70" spans="1:11" ht="28.8" x14ac:dyDescent="0.3">
      <c r="A70" s="29">
        <v>69</v>
      </c>
      <c r="B70" s="29" t="s">
        <v>441</v>
      </c>
      <c r="C70" s="23" t="s">
        <v>2064</v>
      </c>
      <c r="D70" s="35"/>
      <c r="E70" s="95" t="s">
        <v>448</v>
      </c>
      <c r="F70" s="108" t="s">
        <v>1595</v>
      </c>
      <c r="G70" s="58">
        <v>20</v>
      </c>
      <c r="H70" s="29"/>
      <c r="I70" s="29"/>
      <c r="J70" s="29">
        <v>1</v>
      </c>
    </row>
    <row r="71" spans="1:11" ht="28.8" x14ac:dyDescent="0.3">
      <c r="A71" s="29">
        <v>70</v>
      </c>
      <c r="B71" s="29" t="s">
        <v>441</v>
      </c>
      <c r="C71" s="60" t="s">
        <v>56</v>
      </c>
      <c r="D71" s="88">
        <v>1020</v>
      </c>
      <c r="E71" s="89" t="s">
        <v>448</v>
      </c>
      <c r="F71" s="42" t="s">
        <v>463</v>
      </c>
      <c r="G71" s="58" t="s">
        <v>179</v>
      </c>
      <c r="H71" s="29">
        <v>23.2</v>
      </c>
      <c r="I71" s="29"/>
      <c r="J71" s="29">
        <v>16</v>
      </c>
    </row>
    <row r="72" spans="1:11" x14ac:dyDescent="0.3">
      <c r="A72" s="29">
        <v>71</v>
      </c>
      <c r="B72" s="29" t="s">
        <v>441</v>
      </c>
      <c r="C72" s="60" t="s">
        <v>1383</v>
      </c>
      <c r="D72" s="57">
        <v>1556</v>
      </c>
      <c r="E72" s="89" t="s">
        <v>448</v>
      </c>
      <c r="F72" s="42" t="s">
        <v>1124</v>
      </c>
      <c r="G72" s="58">
        <v>20</v>
      </c>
      <c r="H72" s="29"/>
      <c r="I72" s="29"/>
      <c r="J72" s="29">
        <v>1</v>
      </c>
    </row>
    <row r="73" spans="1:11" x14ac:dyDescent="0.3">
      <c r="A73" s="29">
        <v>72</v>
      </c>
      <c r="B73" s="29" t="s">
        <v>441</v>
      </c>
      <c r="C73" s="60" t="s">
        <v>7</v>
      </c>
      <c r="D73" s="88">
        <v>1138</v>
      </c>
      <c r="E73" s="89" t="s">
        <v>448</v>
      </c>
      <c r="F73" s="42" t="s">
        <v>1023</v>
      </c>
      <c r="G73" s="58" t="s">
        <v>925</v>
      </c>
      <c r="H73" s="29"/>
      <c r="I73" s="29"/>
      <c r="J73" s="69">
        <v>5</v>
      </c>
    </row>
    <row r="74" spans="1:11" ht="28.8" x14ac:dyDescent="0.3">
      <c r="A74" s="29">
        <v>73</v>
      </c>
      <c r="B74" s="29" t="s">
        <v>441</v>
      </c>
      <c r="C74" s="60" t="s">
        <v>7</v>
      </c>
      <c r="D74" s="88">
        <v>1138</v>
      </c>
      <c r="E74" s="89" t="s">
        <v>564</v>
      </c>
      <c r="F74" s="42" t="s">
        <v>929</v>
      </c>
      <c r="G74" s="58">
        <v>26</v>
      </c>
      <c r="H74" s="29"/>
      <c r="I74" s="29"/>
      <c r="J74" s="29">
        <v>1</v>
      </c>
    </row>
    <row r="75" spans="1:11" x14ac:dyDescent="0.3">
      <c r="A75" s="29">
        <v>74</v>
      </c>
      <c r="B75" s="29" t="s">
        <v>441</v>
      </c>
      <c r="C75" s="60" t="s">
        <v>1665</v>
      </c>
      <c r="D75" s="35"/>
      <c r="E75" s="89" t="s">
        <v>487</v>
      </c>
      <c r="F75" s="42" t="s">
        <v>1666</v>
      </c>
      <c r="G75" s="58">
        <v>33</v>
      </c>
      <c r="H75" s="29"/>
      <c r="I75" s="29"/>
      <c r="J75" s="29">
        <v>1</v>
      </c>
      <c r="K75" s="23"/>
    </row>
    <row r="76" spans="1:11" x14ac:dyDescent="0.3">
      <c r="A76" s="29">
        <v>75</v>
      </c>
      <c r="B76" s="29" t="s">
        <v>441</v>
      </c>
      <c r="C76" s="60" t="s">
        <v>17</v>
      </c>
      <c r="D76" s="88">
        <v>1040</v>
      </c>
      <c r="E76" s="89" t="s">
        <v>448</v>
      </c>
      <c r="F76" s="42" t="s">
        <v>793</v>
      </c>
      <c r="G76" s="52"/>
      <c r="H76" s="58">
        <v>34.6</v>
      </c>
      <c r="I76" s="29" t="s">
        <v>180</v>
      </c>
      <c r="J76" s="29">
        <v>28</v>
      </c>
    </row>
    <row r="77" spans="1:11" x14ac:dyDescent="0.3">
      <c r="A77" s="29">
        <v>76</v>
      </c>
      <c r="B77" s="29" t="s">
        <v>441</v>
      </c>
      <c r="C77" s="60" t="s">
        <v>17</v>
      </c>
      <c r="D77" s="88">
        <v>1040</v>
      </c>
      <c r="E77" s="89" t="s">
        <v>448</v>
      </c>
      <c r="F77" s="42" t="s">
        <v>794</v>
      </c>
      <c r="G77" s="52">
        <v>30</v>
      </c>
      <c r="H77" s="58"/>
      <c r="I77" s="29"/>
      <c r="J77" s="29">
        <v>1</v>
      </c>
    </row>
    <row r="78" spans="1:11" x14ac:dyDescent="0.3">
      <c r="A78" s="29">
        <v>77</v>
      </c>
      <c r="B78" s="29" t="s">
        <v>441</v>
      </c>
      <c r="C78" s="60" t="s">
        <v>1034</v>
      </c>
      <c r="D78" s="92">
        <v>355</v>
      </c>
      <c r="E78" s="89" t="s">
        <v>487</v>
      </c>
      <c r="F78" s="42" t="s">
        <v>1082</v>
      </c>
      <c r="G78" s="52" t="s">
        <v>100</v>
      </c>
      <c r="H78" s="58"/>
      <c r="I78" s="29"/>
      <c r="J78" s="69">
        <v>5</v>
      </c>
    </row>
    <row r="79" spans="1:11" x14ac:dyDescent="0.3">
      <c r="A79" s="29">
        <v>78</v>
      </c>
      <c r="B79" s="29" t="s">
        <v>441</v>
      </c>
      <c r="C79" s="60" t="s">
        <v>52</v>
      </c>
      <c r="D79" s="88">
        <v>1062</v>
      </c>
      <c r="E79" s="89" t="s">
        <v>448</v>
      </c>
      <c r="F79" s="42" t="s">
        <v>553</v>
      </c>
      <c r="G79" s="58"/>
      <c r="H79" s="29">
        <v>26.3</v>
      </c>
      <c r="I79" s="29" t="s">
        <v>558</v>
      </c>
      <c r="J79" s="29">
        <v>4</v>
      </c>
    </row>
    <row r="80" spans="1:11" ht="28.8" x14ac:dyDescent="0.3">
      <c r="A80" s="29">
        <v>79</v>
      </c>
      <c r="B80" s="29" t="s">
        <v>441</v>
      </c>
      <c r="C80" s="60" t="s">
        <v>52</v>
      </c>
      <c r="D80" s="88">
        <v>1062</v>
      </c>
      <c r="E80" s="89" t="s">
        <v>448</v>
      </c>
      <c r="F80" s="42" t="s">
        <v>557</v>
      </c>
      <c r="G80" s="58"/>
      <c r="H80" s="29">
        <v>29.8</v>
      </c>
      <c r="I80" s="29" t="s">
        <v>128</v>
      </c>
      <c r="J80" s="29">
        <v>5</v>
      </c>
    </row>
    <row r="81" spans="1:11" ht="28.8" x14ac:dyDescent="0.3">
      <c r="A81" s="29">
        <v>80</v>
      </c>
      <c r="B81" s="29" t="s">
        <v>441</v>
      </c>
      <c r="C81" s="60" t="s">
        <v>1169</v>
      </c>
      <c r="D81" s="57">
        <v>1513</v>
      </c>
      <c r="E81" s="89" t="s">
        <v>448</v>
      </c>
      <c r="F81" s="42" t="s">
        <v>1170</v>
      </c>
      <c r="G81" s="58">
        <v>30</v>
      </c>
      <c r="H81" s="29"/>
      <c r="I81" s="29"/>
      <c r="J81" s="29">
        <v>1</v>
      </c>
    </row>
    <row r="82" spans="1:11" x14ac:dyDescent="0.3">
      <c r="A82" s="29">
        <v>81</v>
      </c>
      <c r="B82" s="29" t="s">
        <v>441</v>
      </c>
      <c r="C82" s="60" t="s">
        <v>170</v>
      </c>
      <c r="D82" s="88">
        <v>1098</v>
      </c>
      <c r="E82" s="89" t="s">
        <v>637</v>
      </c>
      <c r="F82" s="42" t="s">
        <v>638</v>
      </c>
      <c r="G82" s="58">
        <v>40</v>
      </c>
      <c r="H82" s="29"/>
      <c r="I82" s="29"/>
      <c r="J82" s="29">
        <v>1</v>
      </c>
    </row>
    <row r="83" spans="1:11" ht="28.8" x14ac:dyDescent="0.3">
      <c r="A83" s="29">
        <v>82</v>
      </c>
      <c r="B83" s="29" t="s">
        <v>441</v>
      </c>
      <c r="C83" s="60" t="s">
        <v>171</v>
      </c>
      <c r="D83" s="88">
        <v>1101</v>
      </c>
      <c r="E83" s="89" t="s">
        <v>642</v>
      </c>
      <c r="F83" s="42" t="s">
        <v>643</v>
      </c>
      <c r="G83" s="58">
        <v>27</v>
      </c>
      <c r="H83" s="29"/>
      <c r="I83" s="29"/>
      <c r="J83" s="29">
        <v>1</v>
      </c>
    </row>
    <row r="84" spans="1:11" ht="28.8" x14ac:dyDescent="0.3">
      <c r="A84" s="29">
        <v>83</v>
      </c>
      <c r="B84" s="62" t="s">
        <v>441</v>
      </c>
      <c r="C84" s="2" t="s">
        <v>2019</v>
      </c>
      <c r="D84" s="35"/>
      <c r="E84" s="63" t="s">
        <v>637</v>
      </c>
      <c r="F84" s="49" t="s">
        <v>2034</v>
      </c>
      <c r="G84" s="24">
        <v>40</v>
      </c>
      <c r="H84" s="62"/>
      <c r="I84" s="62"/>
      <c r="J84" s="69">
        <v>5</v>
      </c>
      <c r="K84" s="67"/>
    </row>
    <row r="85" spans="1:11" ht="28.8" x14ac:dyDescent="0.3">
      <c r="A85" s="29">
        <v>84</v>
      </c>
      <c r="B85" s="29" t="s">
        <v>441</v>
      </c>
      <c r="C85" s="60" t="s">
        <v>172</v>
      </c>
      <c r="D85" s="88">
        <v>1063</v>
      </c>
      <c r="E85" s="89" t="s">
        <v>564</v>
      </c>
      <c r="F85" s="42" t="s">
        <v>565</v>
      </c>
      <c r="G85" s="58"/>
      <c r="H85" s="29">
        <v>27.8</v>
      </c>
      <c r="I85" s="29" t="s">
        <v>181</v>
      </c>
      <c r="J85" s="29">
        <v>10</v>
      </c>
    </row>
    <row r="86" spans="1:11" x14ac:dyDescent="0.3">
      <c r="A86" s="29">
        <v>85</v>
      </c>
      <c r="B86" s="29" t="s">
        <v>441</v>
      </c>
      <c r="C86" s="85" t="s">
        <v>2082</v>
      </c>
      <c r="D86" s="88"/>
      <c r="E86" s="89"/>
      <c r="F86" s="42"/>
      <c r="G86" s="58"/>
      <c r="H86" s="29"/>
      <c r="I86" s="29"/>
      <c r="J86" s="96">
        <f>SUM(J63:J85)</f>
        <v>120</v>
      </c>
      <c r="K86" s="109" t="s">
        <v>2093</v>
      </c>
    </row>
    <row r="87" spans="1:11" x14ac:dyDescent="0.3">
      <c r="A87" s="29">
        <v>86</v>
      </c>
      <c r="C87" s="60"/>
      <c r="D87" s="88"/>
      <c r="E87" s="89"/>
      <c r="F87" s="42"/>
      <c r="G87" s="58"/>
      <c r="H87" s="29"/>
      <c r="I87" s="29"/>
      <c r="J87" s="69"/>
    </row>
    <row r="88" spans="1:11" x14ac:dyDescent="0.3">
      <c r="A88" s="29">
        <v>87</v>
      </c>
      <c r="B88" s="29" t="s">
        <v>442</v>
      </c>
      <c r="C88" s="85" t="s">
        <v>26</v>
      </c>
      <c r="D88" s="55"/>
      <c r="E88" s="86"/>
      <c r="F88" s="56"/>
      <c r="G88" s="58"/>
      <c r="H88" s="29"/>
      <c r="I88" s="29"/>
      <c r="J88" s="69"/>
    </row>
    <row r="89" spans="1:11" x14ac:dyDescent="0.3">
      <c r="A89" s="29">
        <v>88</v>
      </c>
      <c r="B89" s="29" t="s">
        <v>442</v>
      </c>
      <c r="C89" s="2" t="s">
        <v>1560</v>
      </c>
      <c r="D89" s="35"/>
      <c r="E89" s="63" t="s">
        <v>487</v>
      </c>
      <c r="F89" s="49" t="s">
        <v>1561</v>
      </c>
      <c r="G89" s="58"/>
      <c r="H89" s="29">
        <v>39.4</v>
      </c>
      <c r="I89" s="29"/>
      <c r="J89" s="29">
        <v>16</v>
      </c>
    </row>
    <row r="90" spans="1:11" ht="28.8" x14ac:dyDescent="0.3">
      <c r="A90" s="29">
        <v>89</v>
      </c>
      <c r="B90" s="29" t="s">
        <v>442</v>
      </c>
      <c r="C90" s="60" t="s">
        <v>163</v>
      </c>
      <c r="D90" s="88">
        <v>1134</v>
      </c>
      <c r="E90" s="27" t="s">
        <v>764</v>
      </c>
      <c r="F90" s="42" t="s">
        <v>765</v>
      </c>
      <c r="G90" s="58">
        <v>37</v>
      </c>
      <c r="H90" s="29"/>
      <c r="I90" s="29"/>
      <c r="J90" s="29">
        <v>1</v>
      </c>
    </row>
    <row r="91" spans="1:11" x14ac:dyDescent="0.3">
      <c r="A91" s="29">
        <v>90</v>
      </c>
      <c r="B91" s="29" t="s">
        <v>442</v>
      </c>
      <c r="C91" s="60" t="s">
        <v>164</v>
      </c>
      <c r="D91" s="88">
        <v>1071</v>
      </c>
      <c r="E91" s="89" t="s">
        <v>448</v>
      </c>
      <c r="F91" s="42" t="s">
        <v>996</v>
      </c>
      <c r="G91" s="100" t="s">
        <v>1596</v>
      </c>
      <c r="H91" s="29"/>
      <c r="I91" s="29"/>
      <c r="J91" s="69"/>
    </row>
    <row r="92" spans="1:11" x14ac:dyDescent="0.3">
      <c r="A92" s="29">
        <v>91</v>
      </c>
      <c r="B92" s="29" t="s">
        <v>442</v>
      </c>
      <c r="C92" s="60" t="s">
        <v>1851</v>
      </c>
      <c r="D92" s="35"/>
      <c r="E92" s="27" t="s">
        <v>1853</v>
      </c>
      <c r="F92" s="42" t="s">
        <v>1854</v>
      </c>
      <c r="G92" s="58">
        <v>36.799999999999997</v>
      </c>
      <c r="H92" s="29"/>
      <c r="I92" s="29"/>
      <c r="J92" s="29">
        <v>1</v>
      </c>
    </row>
    <row r="93" spans="1:11" x14ac:dyDescent="0.3">
      <c r="A93" s="29">
        <v>92</v>
      </c>
      <c r="B93" s="29" t="s">
        <v>442</v>
      </c>
      <c r="C93" s="60" t="s">
        <v>1809</v>
      </c>
      <c r="D93" s="57">
        <v>1537</v>
      </c>
      <c r="E93" s="89" t="s">
        <v>1820</v>
      </c>
      <c r="F93" s="42" t="s">
        <v>490</v>
      </c>
      <c r="G93" s="58" t="s">
        <v>1004</v>
      </c>
      <c r="H93" s="29"/>
      <c r="I93" s="29"/>
      <c r="J93" s="69">
        <v>5</v>
      </c>
    </row>
    <row r="94" spans="1:11" x14ac:dyDescent="0.3">
      <c r="A94" s="29">
        <v>93</v>
      </c>
      <c r="B94" s="29" t="s">
        <v>442</v>
      </c>
      <c r="C94" s="60" t="s">
        <v>166</v>
      </c>
      <c r="D94" s="88">
        <v>1022</v>
      </c>
      <c r="E94" s="89" t="s">
        <v>448</v>
      </c>
      <c r="F94" s="42" t="s">
        <v>794</v>
      </c>
      <c r="G94" s="58"/>
      <c r="H94" s="29">
        <v>35</v>
      </c>
      <c r="I94" s="29"/>
      <c r="J94" s="69">
        <v>5</v>
      </c>
    </row>
    <row r="95" spans="1:11" x14ac:dyDescent="0.3">
      <c r="A95" s="29">
        <v>94</v>
      </c>
      <c r="B95" s="29" t="s">
        <v>442</v>
      </c>
      <c r="C95" s="23" t="s">
        <v>2064</v>
      </c>
      <c r="D95" s="35"/>
      <c r="E95" s="95" t="s">
        <v>448</v>
      </c>
      <c r="F95" s="101" t="s">
        <v>1589</v>
      </c>
      <c r="G95" s="58">
        <v>32</v>
      </c>
      <c r="H95" s="29"/>
      <c r="I95" s="29"/>
      <c r="J95" s="29">
        <v>1</v>
      </c>
    </row>
    <row r="96" spans="1:11" x14ac:dyDescent="0.3">
      <c r="A96" s="29">
        <v>95</v>
      </c>
      <c r="B96" s="29" t="s">
        <v>442</v>
      </c>
      <c r="C96" s="23" t="s">
        <v>2064</v>
      </c>
      <c r="D96" s="35"/>
      <c r="E96" s="95" t="s">
        <v>448</v>
      </c>
      <c r="F96" s="108" t="s">
        <v>1594</v>
      </c>
      <c r="G96" s="58">
        <v>36</v>
      </c>
      <c r="H96" s="29"/>
      <c r="I96" s="29"/>
      <c r="J96" s="29">
        <v>1</v>
      </c>
    </row>
    <row r="97" spans="1:11" ht="28.8" x14ac:dyDescent="0.3">
      <c r="A97" s="29">
        <v>96</v>
      </c>
      <c r="B97" s="29" t="s">
        <v>442</v>
      </c>
      <c r="C97" s="23" t="s">
        <v>2064</v>
      </c>
      <c r="D97" s="35"/>
      <c r="E97" s="95" t="s">
        <v>448</v>
      </c>
      <c r="F97" s="108" t="s">
        <v>1595</v>
      </c>
      <c r="G97" s="58">
        <v>34.299999999999997</v>
      </c>
      <c r="H97" s="29"/>
      <c r="I97" s="29"/>
      <c r="J97" s="29">
        <v>1</v>
      </c>
    </row>
    <row r="98" spans="1:11" ht="28.8" x14ac:dyDescent="0.3">
      <c r="A98" s="29">
        <v>97</v>
      </c>
      <c r="B98" s="29" t="s">
        <v>442</v>
      </c>
      <c r="C98" s="60" t="s">
        <v>56</v>
      </c>
      <c r="D98" s="88">
        <v>1020</v>
      </c>
      <c r="E98" s="27" t="s">
        <v>448</v>
      </c>
      <c r="F98" s="42" t="s">
        <v>463</v>
      </c>
      <c r="G98" s="58" t="s">
        <v>182</v>
      </c>
      <c r="H98" s="29">
        <v>33.200000000000003</v>
      </c>
      <c r="I98" s="29" t="s">
        <v>183</v>
      </c>
      <c r="J98" s="29">
        <v>16</v>
      </c>
    </row>
    <row r="99" spans="1:11" x14ac:dyDescent="0.3">
      <c r="A99" s="29">
        <v>98</v>
      </c>
      <c r="B99" s="29" t="s">
        <v>442</v>
      </c>
      <c r="C99" s="60" t="s">
        <v>7</v>
      </c>
      <c r="D99" s="88">
        <v>1138</v>
      </c>
      <c r="E99" s="89" t="s">
        <v>448</v>
      </c>
      <c r="F99" s="42" t="s">
        <v>1023</v>
      </c>
      <c r="G99" s="58" t="s">
        <v>926</v>
      </c>
      <c r="H99" s="29"/>
      <c r="I99" s="29"/>
      <c r="J99" s="69">
        <v>5</v>
      </c>
    </row>
    <row r="100" spans="1:11" ht="28.8" x14ac:dyDescent="0.3">
      <c r="A100" s="29">
        <v>99</v>
      </c>
      <c r="B100" s="29" t="s">
        <v>442</v>
      </c>
      <c r="C100" s="60" t="s">
        <v>7</v>
      </c>
      <c r="D100" s="88">
        <v>1138</v>
      </c>
      <c r="E100" s="89" t="s">
        <v>564</v>
      </c>
      <c r="F100" s="42" t="s">
        <v>929</v>
      </c>
      <c r="G100" s="58">
        <v>32</v>
      </c>
      <c r="H100" s="29"/>
      <c r="I100" s="29"/>
      <c r="J100" s="29">
        <v>1</v>
      </c>
    </row>
    <row r="101" spans="1:11" x14ac:dyDescent="0.3">
      <c r="A101" s="29">
        <v>100</v>
      </c>
      <c r="B101" s="29" t="s">
        <v>442</v>
      </c>
      <c r="C101" s="60" t="s">
        <v>1665</v>
      </c>
      <c r="D101" s="35"/>
      <c r="E101" s="89" t="s">
        <v>487</v>
      </c>
      <c r="F101" s="42" t="s">
        <v>1666</v>
      </c>
      <c r="G101" s="58">
        <v>37</v>
      </c>
      <c r="H101" s="29"/>
      <c r="I101" s="29"/>
      <c r="J101" s="29">
        <v>1</v>
      </c>
      <c r="K101" s="23"/>
    </row>
    <row r="102" spans="1:11" x14ac:dyDescent="0.3">
      <c r="A102" s="29">
        <v>101</v>
      </c>
      <c r="B102" s="29" t="s">
        <v>442</v>
      </c>
      <c r="C102" s="60" t="s">
        <v>17</v>
      </c>
      <c r="D102" s="88">
        <v>1040</v>
      </c>
      <c r="E102" s="89" t="s">
        <v>448</v>
      </c>
      <c r="F102" s="42" t="s">
        <v>793</v>
      </c>
      <c r="G102" s="52"/>
      <c r="H102" s="58">
        <v>42</v>
      </c>
      <c r="I102" s="29" t="s">
        <v>184</v>
      </c>
      <c r="J102" s="29">
        <v>27</v>
      </c>
    </row>
    <row r="103" spans="1:11" x14ac:dyDescent="0.3">
      <c r="A103" s="29">
        <v>102</v>
      </c>
      <c r="B103" s="29" t="s">
        <v>442</v>
      </c>
      <c r="C103" s="60" t="s">
        <v>17</v>
      </c>
      <c r="D103" s="88">
        <v>1040</v>
      </c>
      <c r="E103" s="89" t="s">
        <v>448</v>
      </c>
      <c r="F103" s="42" t="s">
        <v>794</v>
      </c>
      <c r="G103" s="52">
        <v>46</v>
      </c>
      <c r="H103" s="58"/>
      <c r="I103" s="29"/>
      <c r="J103" s="29">
        <v>1</v>
      </c>
    </row>
    <row r="104" spans="1:11" x14ac:dyDescent="0.3">
      <c r="A104" s="29">
        <v>103</v>
      </c>
      <c r="B104" s="29" t="s">
        <v>442</v>
      </c>
      <c r="C104" s="60" t="s">
        <v>1034</v>
      </c>
      <c r="D104" s="92">
        <v>355</v>
      </c>
      <c r="E104" s="89" t="s">
        <v>487</v>
      </c>
      <c r="F104" s="42" t="s">
        <v>1082</v>
      </c>
      <c r="G104" s="52" t="s">
        <v>1084</v>
      </c>
      <c r="H104" s="58"/>
      <c r="I104" s="29"/>
      <c r="J104" s="69">
        <v>5</v>
      </c>
    </row>
    <row r="105" spans="1:11" x14ac:dyDescent="0.3">
      <c r="A105" s="29">
        <v>104</v>
      </c>
      <c r="B105" s="29" t="s">
        <v>442</v>
      </c>
      <c r="C105" s="60" t="s">
        <v>52</v>
      </c>
      <c r="D105" s="88">
        <v>1062</v>
      </c>
      <c r="E105" s="89" t="s">
        <v>448</v>
      </c>
      <c r="F105" s="42" t="s">
        <v>553</v>
      </c>
      <c r="G105" s="58"/>
      <c r="H105" s="29">
        <v>44.4</v>
      </c>
      <c r="I105" s="29" t="s">
        <v>555</v>
      </c>
      <c r="J105" s="29">
        <v>4</v>
      </c>
    </row>
    <row r="106" spans="1:11" ht="28.8" x14ac:dyDescent="0.3">
      <c r="A106" s="29">
        <v>105</v>
      </c>
      <c r="B106" s="29" t="s">
        <v>442</v>
      </c>
      <c r="C106" s="60" t="s">
        <v>52</v>
      </c>
      <c r="D106" s="88">
        <v>1062</v>
      </c>
      <c r="E106" s="89" t="s">
        <v>448</v>
      </c>
      <c r="F106" s="42" t="s">
        <v>557</v>
      </c>
      <c r="G106" s="58"/>
      <c r="H106" s="29">
        <v>39.700000000000003</v>
      </c>
      <c r="I106" s="29" t="s">
        <v>556</v>
      </c>
      <c r="J106" s="29">
        <v>5</v>
      </c>
    </row>
    <row r="107" spans="1:11" ht="28.8" x14ac:dyDescent="0.3">
      <c r="A107" s="29">
        <v>106</v>
      </c>
      <c r="B107" s="29" t="s">
        <v>442</v>
      </c>
      <c r="C107" s="60" t="s">
        <v>1169</v>
      </c>
      <c r="D107" s="57">
        <v>1513</v>
      </c>
      <c r="E107" s="89" t="s">
        <v>448</v>
      </c>
      <c r="F107" s="42" t="s">
        <v>1170</v>
      </c>
      <c r="G107" s="58">
        <v>46</v>
      </c>
      <c r="H107" s="29"/>
      <c r="I107" s="29"/>
      <c r="J107" s="29">
        <v>1</v>
      </c>
    </row>
    <row r="108" spans="1:11" x14ac:dyDescent="0.3">
      <c r="A108" s="29">
        <v>107</v>
      </c>
      <c r="B108" s="29" t="s">
        <v>442</v>
      </c>
      <c r="C108" s="60" t="s">
        <v>1470</v>
      </c>
      <c r="D108" s="57">
        <v>1573</v>
      </c>
      <c r="E108" s="89" t="s">
        <v>931</v>
      </c>
      <c r="F108" s="42" t="s">
        <v>932</v>
      </c>
      <c r="G108" s="58">
        <v>35</v>
      </c>
      <c r="H108" s="29"/>
      <c r="I108" s="29"/>
      <c r="J108" s="29">
        <v>1</v>
      </c>
    </row>
    <row r="109" spans="1:11" ht="28.8" x14ac:dyDescent="0.3">
      <c r="A109" s="29">
        <v>108</v>
      </c>
      <c r="B109" s="29" t="s">
        <v>442</v>
      </c>
      <c r="C109" s="60" t="s">
        <v>1471</v>
      </c>
      <c r="D109" s="57">
        <v>1573</v>
      </c>
      <c r="E109" s="89" t="s">
        <v>931</v>
      </c>
      <c r="F109" s="42" t="s">
        <v>1188</v>
      </c>
      <c r="G109" s="58">
        <v>35</v>
      </c>
      <c r="H109" s="29"/>
      <c r="I109" s="29"/>
      <c r="J109" s="29">
        <v>1</v>
      </c>
    </row>
    <row r="110" spans="1:11" x14ac:dyDescent="0.3">
      <c r="A110" s="29">
        <v>109</v>
      </c>
      <c r="B110" s="29" t="s">
        <v>442</v>
      </c>
      <c r="C110" s="60" t="s">
        <v>170</v>
      </c>
      <c r="D110" s="88">
        <v>1098</v>
      </c>
      <c r="E110" s="89" t="s">
        <v>637</v>
      </c>
      <c r="F110" s="42" t="s">
        <v>638</v>
      </c>
      <c r="G110" s="58">
        <v>37</v>
      </c>
      <c r="H110" s="29"/>
      <c r="I110" s="29"/>
      <c r="J110" s="29">
        <v>1</v>
      </c>
    </row>
    <row r="111" spans="1:11" ht="28.8" x14ac:dyDescent="0.3">
      <c r="A111" s="29">
        <v>110</v>
      </c>
      <c r="B111" s="29" t="s">
        <v>442</v>
      </c>
      <c r="C111" s="60" t="s">
        <v>171</v>
      </c>
      <c r="D111" s="88">
        <v>1101</v>
      </c>
      <c r="E111" s="89" t="s">
        <v>642</v>
      </c>
      <c r="F111" s="42" t="s">
        <v>643</v>
      </c>
      <c r="G111" s="58">
        <v>35</v>
      </c>
      <c r="H111" s="29"/>
      <c r="I111" s="29"/>
      <c r="J111" s="29">
        <v>1</v>
      </c>
    </row>
    <row r="112" spans="1:11" ht="28.8" x14ac:dyDescent="0.3">
      <c r="A112" s="29">
        <v>111</v>
      </c>
      <c r="B112" s="62" t="s">
        <v>442</v>
      </c>
      <c r="C112" s="2" t="s">
        <v>2019</v>
      </c>
      <c r="D112" s="35"/>
      <c r="E112" s="63" t="s">
        <v>637</v>
      </c>
      <c r="F112" s="49" t="s">
        <v>2034</v>
      </c>
      <c r="G112" s="24">
        <v>37</v>
      </c>
      <c r="H112" s="62"/>
      <c r="I112" s="62"/>
      <c r="J112" s="69">
        <v>5</v>
      </c>
      <c r="K112" s="67"/>
    </row>
    <row r="113" spans="1:11" ht="28.8" x14ac:dyDescent="0.3">
      <c r="A113" s="29">
        <v>112</v>
      </c>
      <c r="B113" s="29" t="s">
        <v>442</v>
      </c>
      <c r="C113" s="60" t="s">
        <v>172</v>
      </c>
      <c r="D113" s="88">
        <v>1063</v>
      </c>
      <c r="E113" s="89" t="s">
        <v>564</v>
      </c>
      <c r="F113" s="42" t="s">
        <v>565</v>
      </c>
      <c r="G113" s="58"/>
      <c r="H113" s="29">
        <v>34.799999999999997</v>
      </c>
      <c r="I113" s="29" t="s">
        <v>185</v>
      </c>
      <c r="J113" s="29">
        <v>10</v>
      </c>
    </row>
    <row r="114" spans="1:11" x14ac:dyDescent="0.3">
      <c r="A114" s="29">
        <v>113</v>
      </c>
      <c r="B114" s="29" t="s">
        <v>442</v>
      </c>
      <c r="C114" s="85" t="s">
        <v>2082</v>
      </c>
      <c r="D114" s="88"/>
      <c r="E114" s="89"/>
      <c r="F114" s="42"/>
      <c r="G114" s="58"/>
      <c r="H114" s="29"/>
      <c r="I114" s="29"/>
      <c r="J114" s="96">
        <f>SUM(J89:J113)</f>
        <v>116</v>
      </c>
      <c r="K114" s="111" t="s">
        <v>2094</v>
      </c>
    </row>
    <row r="115" spans="1:11" x14ac:dyDescent="0.3">
      <c r="A115" s="29">
        <v>114</v>
      </c>
      <c r="C115" s="60"/>
      <c r="D115" s="88"/>
      <c r="E115" s="89"/>
      <c r="F115" s="42"/>
      <c r="G115" s="58"/>
      <c r="H115" s="29"/>
      <c r="I115" s="29"/>
      <c r="J115" s="69"/>
    </row>
    <row r="116" spans="1:11" x14ac:dyDescent="0.3">
      <c r="A116" s="29">
        <v>115</v>
      </c>
      <c r="B116" s="29" t="s">
        <v>443</v>
      </c>
      <c r="C116" s="85" t="s">
        <v>186</v>
      </c>
      <c r="D116" s="55"/>
      <c r="E116" s="86"/>
      <c r="F116" s="56"/>
      <c r="G116" s="52"/>
      <c r="H116" s="58"/>
      <c r="I116" s="29"/>
      <c r="J116" s="69"/>
    </row>
    <row r="117" spans="1:11" x14ac:dyDescent="0.3">
      <c r="A117" s="29">
        <v>116</v>
      </c>
      <c r="B117" s="29" t="s">
        <v>443</v>
      </c>
      <c r="C117" s="60" t="s">
        <v>1851</v>
      </c>
      <c r="D117" s="35"/>
      <c r="E117" s="27" t="s">
        <v>1853</v>
      </c>
      <c r="F117" s="42" t="s">
        <v>1854</v>
      </c>
      <c r="G117" s="58">
        <v>24.1</v>
      </c>
      <c r="H117" s="29"/>
      <c r="I117" s="29"/>
      <c r="J117" s="29">
        <v>1</v>
      </c>
    </row>
    <row r="118" spans="1:11" x14ac:dyDescent="0.3">
      <c r="A118" s="29">
        <v>117</v>
      </c>
      <c r="B118" s="29" t="s">
        <v>443</v>
      </c>
      <c r="C118" s="60" t="s">
        <v>1851</v>
      </c>
      <c r="D118" s="35"/>
      <c r="E118" s="27" t="s">
        <v>448</v>
      </c>
      <c r="F118" s="42" t="s">
        <v>989</v>
      </c>
      <c r="G118" s="58">
        <v>20.3</v>
      </c>
      <c r="H118" s="29"/>
      <c r="I118" s="29"/>
      <c r="J118" s="29">
        <v>1</v>
      </c>
    </row>
    <row r="119" spans="1:11" ht="28.8" x14ac:dyDescent="0.3">
      <c r="A119" s="29">
        <v>118</v>
      </c>
      <c r="B119" s="29" t="s">
        <v>443</v>
      </c>
      <c r="C119" s="60" t="s">
        <v>56</v>
      </c>
      <c r="D119" s="88">
        <v>1020</v>
      </c>
      <c r="E119" s="89" t="s">
        <v>448</v>
      </c>
      <c r="F119" s="42" t="s">
        <v>463</v>
      </c>
      <c r="G119" s="52"/>
      <c r="H119" s="58">
        <v>20.399999999999999</v>
      </c>
      <c r="I119" s="29"/>
      <c r="J119" s="69">
        <v>5</v>
      </c>
    </row>
    <row r="120" spans="1:11" x14ac:dyDescent="0.3">
      <c r="A120" s="29">
        <v>119</v>
      </c>
      <c r="B120" s="29" t="s">
        <v>443</v>
      </c>
      <c r="C120" s="60" t="s">
        <v>264</v>
      </c>
      <c r="D120" s="88" t="s">
        <v>1357</v>
      </c>
      <c r="E120" s="89" t="s">
        <v>448</v>
      </c>
      <c r="F120" s="42" t="s">
        <v>1023</v>
      </c>
      <c r="G120" s="52"/>
      <c r="H120" s="58"/>
      <c r="I120" s="29" t="s">
        <v>1368</v>
      </c>
      <c r="J120" s="29">
        <v>1</v>
      </c>
    </row>
    <row r="121" spans="1:11" x14ac:dyDescent="0.3">
      <c r="A121" s="29">
        <v>120</v>
      </c>
      <c r="B121" s="29" t="s">
        <v>443</v>
      </c>
      <c r="C121" s="60" t="s">
        <v>198</v>
      </c>
      <c r="D121" s="92">
        <v>250</v>
      </c>
      <c r="E121" s="89" t="s">
        <v>448</v>
      </c>
      <c r="F121" s="42" t="s">
        <v>1033</v>
      </c>
      <c r="G121" s="52"/>
      <c r="H121" s="29">
        <v>21.3</v>
      </c>
      <c r="I121" s="29" t="s">
        <v>187</v>
      </c>
      <c r="J121" s="29">
        <v>2</v>
      </c>
    </row>
    <row r="122" spans="1:11" x14ac:dyDescent="0.3">
      <c r="A122" s="29">
        <v>121</v>
      </c>
      <c r="B122" s="29" t="s">
        <v>443</v>
      </c>
      <c r="C122" s="85" t="s">
        <v>2082</v>
      </c>
      <c r="D122" s="92"/>
      <c r="E122" s="89"/>
      <c r="F122" s="42"/>
      <c r="G122" s="52"/>
      <c r="H122" s="29"/>
      <c r="I122" s="29"/>
      <c r="J122" s="96">
        <f>SUM(J117:J121)</f>
        <v>10</v>
      </c>
      <c r="K122" s="111" t="s">
        <v>2087</v>
      </c>
    </row>
    <row r="123" spans="1:11" x14ac:dyDescent="0.3">
      <c r="A123" s="29">
        <v>122</v>
      </c>
      <c r="C123" s="60"/>
      <c r="D123" s="92"/>
      <c r="E123" s="89"/>
      <c r="F123" s="42"/>
      <c r="G123" s="52"/>
      <c r="H123" s="29"/>
      <c r="I123" s="29"/>
      <c r="J123" s="69"/>
    </row>
    <row r="124" spans="1:11" x14ac:dyDescent="0.3">
      <c r="A124" s="29">
        <v>123</v>
      </c>
      <c r="B124" s="29" t="s">
        <v>444</v>
      </c>
      <c r="C124" s="85" t="s">
        <v>38</v>
      </c>
      <c r="D124" s="55"/>
      <c r="E124" s="86"/>
      <c r="F124" s="56"/>
      <c r="G124" s="58"/>
      <c r="H124" s="29"/>
      <c r="I124" s="29"/>
      <c r="J124" s="69"/>
    </row>
    <row r="125" spans="1:11" ht="28.8" x14ac:dyDescent="0.3">
      <c r="A125" s="29">
        <v>124</v>
      </c>
      <c r="B125" s="29" t="s">
        <v>444</v>
      </c>
      <c r="C125" s="60" t="s">
        <v>163</v>
      </c>
      <c r="D125" s="88">
        <v>1134</v>
      </c>
      <c r="E125" s="89" t="s">
        <v>764</v>
      </c>
      <c r="F125" s="42" t="s">
        <v>765</v>
      </c>
      <c r="G125" s="58">
        <v>58.5</v>
      </c>
      <c r="H125" s="68"/>
      <c r="I125" s="68"/>
      <c r="J125" s="68">
        <v>1</v>
      </c>
    </row>
    <row r="126" spans="1:11" x14ac:dyDescent="0.3">
      <c r="A126" s="29">
        <v>125</v>
      </c>
      <c r="B126" s="29" t="s">
        <v>444</v>
      </c>
      <c r="C126" s="60" t="s">
        <v>164</v>
      </c>
      <c r="D126" s="88">
        <v>1071</v>
      </c>
      <c r="E126" s="89" t="s">
        <v>448</v>
      </c>
      <c r="F126" s="42" t="s">
        <v>996</v>
      </c>
      <c r="G126" s="100" t="s">
        <v>221</v>
      </c>
      <c r="H126" s="29"/>
      <c r="I126" s="29"/>
      <c r="J126" s="69"/>
    </row>
    <row r="127" spans="1:11" x14ac:dyDescent="0.3">
      <c r="A127" s="29">
        <v>126</v>
      </c>
      <c r="B127" s="29" t="s">
        <v>444</v>
      </c>
      <c r="C127" s="60" t="s">
        <v>118</v>
      </c>
      <c r="D127" s="92">
        <v>662</v>
      </c>
      <c r="E127" s="89" t="s">
        <v>487</v>
      </c>
      <c r="F127" s="42" t="s">
        <v>1023</v>
      </c>
      <c r="G127" s="58" t="s">
        <v>188</v>
      </c>
      <c r="H127" s="29"/>
      <c r="I127" s="29"/>
      <c r="J127" s="69">
        <v>5</v>
      </c>
    </row>
    <row r="128" spans="1:11" x14ac:dyDescent="0.3">
      <c r="A128" s="29">
        <v>127</v>
      </c>
      <c r="B128" s="29" t="s">
        <v>444</v>
      </c>
      <c r="C128" s="23" t="s">
        <v>2064</v>
      </c>
      <c r="D128" s="35"/>
      <c r="E128" s="95" t="s">
        <v>448</v>
      </c>
      <c r="F128" s="101" t="s">
        <v>1589</v>
      </c>
      <c r="G128" s="58">
        <v>51.6</v>
      </c>
      <c r="H128" s="29"/>
      <c r="I128" s="29"/>
      <c r="J128" s="29">
        <v>1</v>
      </c>
    </row>
    <row r="129" spans="1:10" x14ac:dyDescent="0.3">
      <c r="A129" s="29">
        <v>128</v>
      </c>
      <c r="B129" s="29" t="s">
        <v>444</v>
      </c>
      <c r="C129" s="23" t="s">
        <v>2064</v>
      </c>
      <c r="D129" s="35"/>
      <c r="E129" s="95" t="s">
        <v>448</v>
      </c>
      <c r="F129" s="101" t="s">
        <v>1090</v>
      </c>
      <c r="G129" s="58"/>
      <c r="H129" s="29">
        <v>57.3</v>
      </c>
      <c r="I129" s="29" t="s">
        <v>1092</v>
      </c>
      <c r="J129" s="29">
        <v>8</v>
      </c>
    </row>
    <row r="130" spans="1:10" x14ac:dyDescent="0.3">
      <c r="A130" s="29">
        <v>129</v>
      </c>
      <c r="B130" s="29" t="s">
        <v>444</v>
      </c>
      <c r="C130" s="23" t="s">
        <v>2064</v>
      </c>
      <c r="D130" s="35"/>
      <c r="E130" s="95" t="s">
        <v>448</v>
      </c>
      <c r="F130" s="101" t="s">
        <v>1591</v>
      </c>
      <c r="G130" s="58"/>
      <c r="H130" s="29">
        <v>57.9</v>
      </c>
      <c r="I130" s="29" t="s">
        <v>1091</v>
      </c>
      <c r="J130" s="29">
        <v>7</v>
      </c>
    </row>
    <row r="131" spans="1:10" x14ac:dyDescent="0.3">
      <c r="A131" s="29">
        <v>130</v>
      </c>
      <c r="B131" s="29" t="s">
        <v>444</v>
      </c>
      <c r="C131" s="23" t="s">
        <v>2064</v>
      </c>
      <c r="D131" s="35"/>
      <c r="E131" s="95" t="s">
        <v>448</v>
      </c>
      <c r="F131" s="101" t="s">
        <v>566</v>
      </c>
      <c r="G131" s="58"/>
      <c r="H131" s="29">
        <v>49.3</v>
      </c>
      <c r="I131" s="29" t="s">
        <v>1592</v>
      </c>
      <c r="J131" s="29">
        <v>2</v>
      </c>
    </row>
    <row r="132" spans="1:10" x14ac:dyDescent="0.3">
      <c r="A132" s="29">
        <v>131</v>
      </c>
      <c r="B132" s="29" t="s">
        <v>444</v>
      </c>
      <c r="C132" s="23" t="s">
        <v>2064</v>
      </c>
      <c r="D132" s="35"/>
      <c r="E132" s="95" t="s">
        <v>448</v>
      </c>
      <c r="F132" s="101" t="s">
        <v>1593</v>
      </c>
      <c r="G132" s="58"/>
      <c r="H132" s="29">
        <v>50</v>
      </c>
      <c r="I132" s="29"/>
      <c r="J132" s="29">
        <v>1</v>
      </c>
    </row>
    <row r="133" spans="1:10" ht="43.2" x14ac:dyDescent="0.3">
      <c r="A133" s="29">
        <v>132</v>
      </c>
      <c r="B133" s="29" t="s">
        <v>444</v>
      </c>
      <c r="C133" s="60" t="s">
        <v>56</v>
      </c>
      <c r="D133" s="88">
        <v>1020</v>
      </c>
      <c r="E133" s="89" t="s">
        <v>448</v>
      </c>
      <c r="F133" s="42" t="s">
        <v>984</v>
      </c>
      <c r="G133" s="58"/>
      <c r="H133" s="29">
        <v>52.8</v>
      </c>
      <c r="I133" s="29" t="s">
        <v>189</v>
      </c>
      <c r="J133" s="29">
        <v>29</v>
      </c>
    </row>
    <row r="134" spans="1:10" x14ac:dyDescent="0.3">
      <c r="A134" s="29">
        <v>133</v>
      </c>
      <c r="B134" s="29" t="s">
        <v>444</v>
      </c>
      <c r="C134" s="60" t="s">
        <v>199</v>
      </c>
      <c r="D134" s="88">
        <v>1036</v>
      </c>
      <c r="E134" s="89" t="s">
        <v>448</v>
      </c>
      <c r="F134" s="42" t="s">
        <v>989</v>
      </c>
      <c r="G134" s="58"/>
      <c r="H134" s="29">
        <v>52.5</v>
      </c>
      <c r="I134" s="52" t="s">
        <v>992</v>
      </c>
      <c r="J134" s="29">
        <v>3</v>
      </c>
    </row>
    <row r="135" spans="1:10" x14ac:dyDescent="0.3">
      <c r="A135" s="29">
        <v>134</v>
      </c>
      <c r="B135" s="29" t="s">
        <v>444</v>
      </c>
      <c r="C135" s="60" t="s">
        <v>199</v>
      </c>
      <c r="D135" s="88">
        <v>1036</v>
      </c>
      <c r="E135" s="89" t="s">
        <v>448</v>
      </c>
      <c r="F135" s="42" t="s">
        <v>990</v>
      </c>
      <c r="G135" s="58">
        <v>51.3</v>
      </c>
      <c r="H135" s="29"/>
      <c r="I135" s="52"/>
      <c r="J135" s="29">
        <v>1</v>
      </c>
    </row>
    <row r="136" spans="1:10" x14ac:dyDescent="0.3">
      <c r="A136" s="29">
        <v>135</v>
      </c>
      <c r="B136" s="29" t="s">
        <v>444</v>
      </c>
      <c r="C136" s="60" t="s">
        <v>199</v>
      </c>
      <c r="D136" s="88">
        <v>1036</v>
      </c>
      <c r="E136" s="89" t="s">
        <v>448</v>
      </c>
      <c r="F136" s="42" t="s">
        <v>991</v>
      </c>
      <c r="G136" s="58"/>
      <c r="H136" s="29">
        <v>54.4</v>
      </c>
      <c r="I136" s="52" t="s">
        <v>993</v>
      </c>
      <c r="J136" s="29">
        <v>5</v>
      </c>
    </row>
    <row r="137" spans="1:10" x14ac:dyDescent="0.3">
      <c r="A137" s="29">
        <v>136</v>
      </c>
      <c r="B137" s="29" t="s">
        <v>444</v>
      </c>
      <c r="C137" s="60" t="s">
        <v>199</v>
      </c>
      <c r="D137" s="88">
        <v>1036</v>
      </c>
      <c r="E137" s="89" t="s">
        <v>448</v>
      </c>
      <c r="F137" s="42" t="s">
        <v>776</v>
      </c>
      <c r="G137" s="58"/>
      <c r="H137" s="29">
        <v>53.2</v>
      </c>
      <c r="I137" s="52" t="s">
        <v>994</v>
      </c>
      <c r="J137" s="29">
        <v>4</v>
      </c>
    </row>
    <row r="138" spans="1:10" x14ac:dyDescent="0.3">
      <c r="A138" s="29">
        <v>137</v>
      </c>
      <c r="B138" s="29" t="s">
        <v>444</v>
      </c>
      <c r="C138" s="60" t="s">
        <v>7</v>
      </c>
      <c r="D138" s="88">
        <v>1138</v>
      </c>
      <c r="E138" s="89" t="s">
        <v>448</v>
      </c>
      <c r="F138" s="42" t="s">
        <v>1023</v>
      </c>
      <c r="G138" s="58" t="s">
        <v>927</v>
      </c>
      <c r="H138" s="29"/>
      <c r="I138" s="52"/>
      <c r="J138" s="69">
        <v>5</v>
      </c>
    </row>
    <row r="139" spans="1:10" ht="28.8" x14ac:dyDescent="0.3">
      <c r="A139" s="29">
        <v>138</v>
      </c>
      <c r="B139" s="29" t="s">
        <v>444</v>
      </c>
      <c r="C139" s="60" t="s">
        <v>7</v>
      </c>
      <c r="D139" s="88">
        <v>1138</v>
      </c>
      <c r="E139" s="89" t="s">
        <v>564</v>
      </c>
      <c r="F139" s="42" t="s">
        <v>929</v>
      </c>
      <c r="H139" s="29">
        <v>57.8</v>
      </c>
      <c r="I139" s="58" t="s">
        <v>930</v>
      </c>
      <c r="J139" s="29">
        <v>2</v>
      </c>
    </row>
    <row r="140" spans="1:10" x14ac:dyDescent="0.3">
      <c r="A140" s="29">
        <v>139</v>
      </c>
      <c r="B140" s="29" t="s">
        <v>444</v>
      </c>
      <c r="C140" s="60" t="s">
        <v>7</v>
      </c>
      <c r="D140" s="88">
        <v>1138</v>
      </c>
      <c r="E140" s="89" t="s">
        <v>931</v>
      </c>
      <c r="F140" s="42" t="s">
        <v>932</v>
      </c>
      <c r="H140" s="29">
        <v>51.2</v>
      </c>
      <c r="I140" s="58" t="s">
        <v>933</v>
      </c>
      <c r="J140" s="29">
        <v>2</v>
      </c>
    </row>
    <row r="141" spans="1:10" x14ac:dyDescent="0.3">
      <c r="A141" s="29">
        <v>140</v>
      </c>
      <c r="B141" s="29" t="s">
        <v>444</v>
      </c>
      <c r="C141" s="60" t="s">
        <v>198</v>
      </c>
      <c r="D141" s="112">
        <v>250</v>
      </c>
      <c r="E141" s="89" t="s">
        <v>1032</v>
      </c>
      <c r="F141" s="42" t="s">
        <v>1033</v>
      </c>
      <c r="G141" s="58"/>
      <c r="H141" s="29">
        <v>54.4</v>
      </c>
      <c r="I141" s="29"/>
      <c r="J141" s="29">
        <v>2</v>
      </c>
    </row>
    <row r="142" spans="1:10" ht="28.8" x14ac:dyDescent="0.3">
      <c r="A142" s="29">
        <v>141</v>
      </c>
      <c r="B142" s="29" t="s">
        <v>444</v>
      </c>
      <c r="C142" s="42" t="s">
        <v>1085</v>
      </c>
      <c r="D142" s="92">
        <v>355</v>
      </c>
      <c r="E142" s="89" t="s">
        <v>487</v>
      </c>
      <c r="F142" s="42" t="s">
        <v>566</v>
      </c>
      <c r="G142" s="58"/>
      <c r="H142" s="29">
        <v>50.9</v>
      </c>
      <c r="I142" s="29" t="s">
        <v>1086</v>
      </c>
      <c r="J142" s="29">
        <v>6</v>
      </c>
    </row>
    <row r="143" spans="1:10" x14ac:dyDescent="0.3">
      <c r="A143" s="29">
        <v>142</v>
      </c>
      <c r="B143" s="29" t="s">
        <v>444</v>
      </c>
      <c r="C143" s="42" t="s">
        <v>1088</v>
      </c>
      <c r="D143" s="92">
        <v>355</v>
      </c>
      <c r="E143" s="89" t="s">
        <v>487</v>
      </c>
      <c r="F143" s="42" t="s">
        <v>1089</v>
      </c>
      <c r="G143" s="58"/>
      <c r="H143" s="29">
        <v>57.9</v>
      </c>
      <c r="I143" s="29" t="s">
        <v>1091</v>
      </c>
      <c r="J143" s="29">
        <v>7</v>
      </c>
    </row>
    <row r="144" spans="1:10" x14ac:dyDescent="0.3">
      <c r="A144" s="29">
        <v>143</v>
      </c>
      <c r="B144" s="29" t="s">
        <v>444</v>
      </c>
      <c r="C144" s="42" t="s">
        <v>1088</v>
      </c>
      <c r="D144" s="92">
        <v>355</v>
      </c>
      <c r="E144" s="89" t="s">
        <v>487</v>
      </c>
      <c r="F144" s="42" t="s">
        <v>1090</v>
      </c>
      <c r="G144" s="58"/>
      <c r="H144" s="29">
        <v>57.3</v>
      </c>
      <c r="I144" s="29" t="s">
        <v>1092</v>
      </c>
      <c r="J144" s="29">
        <v>8</v>
      </c>
    </row>
    <row r="145" spans="1:11" x14ac:dyDescent="0.3">
      <c r="A145" s="29">
        <v>144</v>
      </c>
      <c r="B145" s="29" t="s">
        <v>444</v>
      </c>
      <c r="C145" s="60" t="s">
        <v>52</v>
      </c>
      <c r="D145" s="88">
        <v>1062</v>
      </c>
      <c r="E145" s="89" t="s">
        <v>448</v>
      </c>
      <c r="F145" s="42" t="s">
        <v>553</v>
      </c>
      <c r="G145" s="58"/>
      <c r="H145" s="29">
        <v>56.8</v>
      </c>
      <c r="I145" s="29" t="s">
        <v>554</v>
      </c>
      <c r="J145" s="29">
        <v>6</v>
      </c>
    </row>
    <row r="146" spans="1:11" x14ac:dyDescent="0.3">
      <c r="A146" s="29">
        <v>145</v>
      </c>
      <c r="B146" s="29" t="s">
        <v>444</v>
      </c>
      <c r="C146" s="60" t="s">
        <v>52</v>
      </c>
      <c r="D146" s="88">
        <v>1062</v>
      </c>
      <c r="E146" s="89" t="s">
        <v>448</v>
      </c>
      <c r="F146" s="42" t="s">
        <v>983</v>
      </c>
      <c r="G146" s="58"/>
      <c r="H146" s="29">
        <v>56.4</v>
      </c>
      <c r="I146" s="29" t="s">
        <v>985</v>
      </c>
      <c r="J146" s="29">
        <v>5</v>
      </c>
    </row>
    <row r="147" spans="1:11" x14ac:dyDescent="0.3">
      <c r="A147" s="29">
        <v>146</v>
      </c>
      <c r="B147" s="29" t="s">
        <v>444</v>
      </c>
      <c r="C147" s="60" t="s">
        <v>52</v>
      </c>
      <c r="D147" s="88">
        <v>1062</v>
      </c>
      <c r="E147" s="89" t="s">
        <v>448</v>
      </c>
      <c r="F147" s="42" t="s">
        <v>566</v>
      </c>
      <c r="G147" s="58"/>
      <c r="H147" s="29">
        <v>51.2</v>
      </c>
      <c r="I147" s="29" t="s">
        <v>986</v>
      </c>
      <c r="J147" s="29">
        <v>6</v>
      </c>
    </row>
    <row r="148" spans="1:11" x14ac:dyDescent="0.3">
      <c r="A148" s="29">
        <v>147</v>
      </c>
      <c r="B148" s="29" t="s">
        <v>444</v>
      </c>
      <c r="C148" s="60" t="s">
        <v>52</v>
      </c>
      <c r="D148" s="88">
        <v>1062</v>
      </c>
      <c r="E148" s="89" t="s">
        <v>448</v>
      </c>
      <c r="F148" s="42" t="s">
        <v>793</v>
      </c>
      <c r="G148" s="58"/>
      <c r="H148" s="29">
        <v>55.2</v>
      </c>
      <c r="I148" s="29" t="s">
        <v>987</v>
      </c>
      <c r="J148" s="29">
        <v>4</v>
      </c>
    </row>
    <row r="149" spans="1:11" ht="28.8" x14ac:dyDescent="0.3">
      <c r="A149" s="29">
        <v>148</v>
      </c>
      <c r="B149" s="29" t="s">
        <v>444</v>
      </c>
      <c r="C149" s="60" t="s">
        <v>1169</v>
      </c>
      <c r="D149" s="57">
        <v>1513</v>
      </c>
      <c r="E149" s="89" t="s">
        <v>448</v>
      </c>
      <c r="F149" s="42" t="s">
        <v>1170</v>
      </c>
      <c r="G149" s="58">
        <v>58.7</v>
      </c>
      <c r="H149" s="29"/>
      <c r="I149" s="29"/>
      <c r="J149" s="29">
        <v>1</v>
      </c>
    </row>
    <row r="150" spans="1:11" x14ac:dyDescent="0.3">
      <c r="A150" s="29">
        <v>149</v>
      </c>
      <c r="B150" s="29" t="s">
        <v>444</v>
      </c>
      <c r="C150" s="60" t="s">
        <v>1470</v>
      </c>
      <c r="D150" s="57">
        <v>1573</v>
      </c>
      <c r="E150" s="89" t="s">
        <v>931</v>
      </c>
      <c r="F150" s="42" t="s">
        <v>932</v>
      </c>
      <c r="G150" s="58">
        <v>53</v>
      </c>
      <c r="H150" s="29"/>
      <c r="I150" s="29"/>
      <c r="J150" s="29">
        <v>1</v>
      </c>
    </row>
    <row r="151" spans="1:11" ht="28.8" x14ac:dyDescent="0.3">
      <c r="A151" s="29">
        <v>150</v>
      </c>
      <c r="B151" s="29" t="s">
        <v>444</v>
      </c>
      <c r="C151" s="60" t="s">
        <v>1470</v>
      </c>
      <c r="D151" s="57">
        <v>1573</v>
      </c>
      <c r="E151" s="89" t="s">
        <v>931</v>
      </c>
      <c r="F151" s="42" t="s">
        <v>1188</v>
      </c>
      <c r="G151" s="58">
        <v>52</v>
      </c>
      <c r="H151" s="29"/>
      <c r="I151" s="29"/>
      <c r="J151" s="29">
        <v>1</v>
      </c>
    </row>
    <row r="152" spans="1:11" x14ac:dyDescent="0.3">
      <c r="A152" s="29">
        <v>151</v>
      </c>
      <c r="B152" s="29" t="s">
        <v>444</v>
      </c>
      <c r="C152" s="60" t="s">
        <v>170</v>
      </c>
      <c r="D152" s="88">
        <v>1098</v>
      </c>
      <c r="E152" s="89" t="s">
        <v>637</v>
      </c>
      <c r="F152" s="42" t="s">
        <v>638</v>
      </c>
      <c r="G152" s="58" t="s">
        <v>639</v>
      </c>
      <c r="H152" s="29"/>
      <c r="I152" s="29"/>
      <c r="J152" s="29">
        <v>2</v>
      </c>
    </row>
    <row r="153" spans="1:11" ht="28.8" x14ac:dyDescent="0.3">
      <c r="A153" s="29">
        <v>152</v>
      </c>
      <c r="B153" s="29" t="s">
        <v>444</v>
      </c>
      <c r="C153" s="60" t="s">
        <v>171</v>
      </c>
      <c r="D153" s="88">
        <v>1101</v>
      </c>
      <c r="E153" s="89" t="s">
        <v>642</v>
      </c>
      <c r="F153" s="42" t="s">
        <v>643</v>
      </c>
      <c r="G153" s="58">
        <v>56.5</v>
      </c>
      <c r="H153" s="29"/>
      <c r="I153" s="29"/>
      <c r="J153" s="29">
        <v>1</v>
      </c>
    </row>
    <row r="154" spans="1:11" ht="28.8" x14ac:dyDescent="0.3">
      <c r="A154" s="29">
        <v>153</v>
      </c>
      <c r="B154" s="29" t="s">
        <v>444</v>
      </c>
      <c r="C154" s="60" t="s">
        <v>172</v>
      </c>
      <c r="D154" s="88">
        <v>1063</v>
      </c>
      <c r="E154" s="89" t="s">
        <v>564</v>
      </c>
      <c r="F154" s="42" t="s">
        <v>565</v>
      </c>
      <c r="G154" s="58"/>
      <c r="H154" s="29">
        <v>54.2</v>
      </c>
      <c r="I154" s="29" t="s">
        <v>190</v>
      </c>
      <c r="J154" s="29">
        <v>10</v>
      </c>
    </row>
    <row r="155" spans="1:11" x14ac:dyDescent="0.3">
      <c r="A155" s="29">
        <v>154</v>
      </c>
      <c r="B155" s="29" t="s">
        <v>444</v>
      </c>
      <c r="C155" s="60" t="s">
        <v>172</v>
      </c>
      <c r="D155" s="88">
        <v>1063</v>
      </c>
      <c r="E155" s="89" t="s">
        <v>564</v>
      </c>
      <c r="F155" s="42" t="s">
        <v>566</v>
      </c>
      <c r="G155" s="58"/>
      <c r="H155" s="29">
        <v>50.8</v>
      </c>
      <c r="I155" s="29" t="s">
        <v>1087</v>
      </c>
      <c r="J155" s="29">
        <v>4</v>
      </c>
    </row>
    <row r="156" spans="1:11" x14ac:dyDescent="0.3">
      <c r="A156" s="29">
        <v>155</v>
      </c>
      <c r="B156" s="29" t="s">
        <v>444</v>
      </c>
      <c r="C156" s="85" t="s">
        <v>2082</v>
      </c>
      <c r="D156" s="88"/>
      <c r="E156" s="89"/>
      <c r="F156" s="42"/>
      <c r="G156" s="58"/>
      <c r="H156" s="29"/>
      <c r="I156" s="29"/>
      <c r="J156" s="96">
        <f>SUM(J125:J155)</f>
        <v>140</v>
      </c>
      <c r="K156" s="111" t="s">
        <v>2095</v>
      </c>
    </row>
    <row r="157" spans="1:11" x14ac:dyDescent="0.3">
      <c r="A157" s="29">
        <v>156</v>
      </c>
      <c r="C157" s="60"/>
      <c r="D157" s="88"/>
      <c r="E157" s="89"/>
      <c r="F157" s="42"/>
      <c r="G157" s="58"/>
      <c r="H157" s="29"/>
      <c r="I157" s="29"/>
      <c r="J157" s="69"/>
    </row>
    <row r="158" spans="1:11" x14ac:dyDescent="0.3">
      <c r="A158" s="29">
        <v>157</v>
      </c>
      <c r="B158" s="29" t="s">
        <v>445</v>
      </c>
      <c r="C158" s="85" t="s">
        <v>43</v>
      </c>
      <c r="D158" s="55"/>
      <c r="E158" s="86"/>
      <c r="F158" s="56"/>
      <c r="G158" s="58"/>
      <c r="H158" s="29"/>
      <c r="I158" s="29"/>
      <c r="J158" s="69"/>
    </row>
    <row r="159" spans="1:11" x14ac:dyDescent="0.3">
      <c r="A159" s="29">
        <v>158</v>
      </c>
      <c r="B159" s="29" t="s">
        <v>445</v>
      </c>
      <c r="C159" s="60" t="s">
        <v>142</v>
      </c>
      <c r="D159" s="88">
        <v>1023</v>
      </c>
      <c r="E159" s="89"/>
      <c r="F159" s="42"/>
      <c r="H159" s="100" t="s">
        <v>191</v>
      </c>
      <c r="I159" s="29"/>
      <c r="J159" s="69"/>
    </row>
    <row r="160" spans="1:11" x14ac:dyDescent="0.3">
      <c r="A160" s="29">
        <v>159</v>
      </c>
      <c r="B160" s="29" t="s">
        <v>445</v>
      </c>
      <c r="C160" s="2" t="s">
        <v>1560</v>
      </c>
      <c r="D160" s="35"/>
      <c r="E160" s="63" t="s">
        <v>487</v>
      </c>
      <c r="F160" s="49" t="s">
        <v>1561</v>
      </c>
      <c r="H160" s="113">
        <v>592.4</v>
      </c>
      <c r="I160" s="29"/>
      <c r="J160" s="29">
        <v>16</v>
      </c>
    </row>
    <row r="161" spans="1:11" s="59" customFormat="1" ht="14.4" customHeight="1" x14ac:dyDescent="0.3">
      <c r="A161" s="29">
        <v>160</v>
      </c>
      <c r="B161" s="29" t="s">
        <v>445</v>
      </c>
      <c r="C161" s="60" t="s">
        <v>1809</v>
      </c>
      <c r="D161" s="57">
        <v>1537</v>
      </c>
      <c r="E161" s="89" t="s">
        <v>1820</v>
      </c>
      <c r="F161" s="42" t="s">
        <v>490</v>
      </c>
      <c r="G161" s="58" t="s">
        <v>1822</v>
      </c>
      <c r="H161" s="29"/>
      <c r="I161" s="29"/>
      <c r="J161" s="69">
        <v>5</v>
      </c>
      <c r="K161" s="48"/>
    </row>
    <row r="162" spans="1:11" ht="28.8" x14ac:dyDescent="0.3">
      <c r="A162" s="29">
        <v>161</v>
      </c>
      <c r="B162" s="29" t="s">
        <v>445</v>
      </c>
      <c r="C162" s="60" t="s">
        <v>144</v>
      </c>
      <c r="D162" s="57">
        <v>1172</v>
      </c>
      <c r="E162" s="89" t="s">
        <v>448</v>
      </c>
      <c r="F162" s="42" t="s">
        <v>1023</v>
      </c>
      <c r="G162" s="100" t="s">
        <v>192</v>
      </c>
      <c r="H162" s="29"/>
      <c r="I162" s="29"/>
      <c r="J162" s="69"/>
      <c r="K162" s="59" t="s">
        <v>469</v>
      </c>
    </row>
    <row r="163" spans="1:11" x14ac:dyDescent="0.3">
      <c r="A163" s="29">
        <v>162</v>
      </c>
      <c r="B163" s="29" t="s">
        <v>445</v>
      </c>
      <c r="C163" s="60" t="s">
        <v>166</v>
      </c>
      <c r="D163" s="88">
        <v>1022</v>
      </c>
      <c r="E163" s="89" t="s">
        <v>448</v>
      </c>
      <c r="F163" s="42" t="s">
        <v>794</v>
      </c>
      <c r="H163" s="100" t="s">
        <v>193</v>
      </c>
      <c r="I163" s="29"/>
      <c r="J163" s="69"/>
      <c r="K163" s="59"/>
    </row>
    <row r="164" spans="1:11" ht="28.8" x14ac:dyDescent="0.3">
      <c r="A164" s="29">
        <v>163</v>
      </c>
      <c r="B164" s="29" t="s">
        <v>445</v>
      </c>
      <c r="C164" s="60" t="s">
        <v>56</v>
      </c>
      <c r="D164" s="88">
        <v>1020</v>
      </c>
      <c r="E164" s="89" t="s">
        <v>488</v>
      </c>
      <c r="F164" s="49" t="s">
        <v>463</v>
      </c>
      <c r="G164" s="49" t="s">
        <v>194</v>
      </c>
      <c r="H164" s="24" t="s">
        <v>195</v>
      </c>
      <c r="I164" s="24" t="s">
        <v>196</v>
      </c>
      <c r="J164" s="24">
        <v>16</v>
      </c>
      <c r="K164" s="49"/>
    </row>
    <row r="165" spans="1:11" x14ac:dyDescent="0.3">
      <c r="A165" s="29">
        <v>164</v>
      </c>
      <c r="B165" s="29" t="s">
        <v>445</v>
      </c>
      <c r="C165" s="60" t="s">
        <v>1665</v>
      </c>
      <c r="D165" s="35"/>
      <c r="E165" s="89" t="s">
        <v>487</v>
      </c>
      <c r="F165" s="42" t="s">
        <v>1666</v>
      </c>
      <c r="G165" s="58">
        <v>702</v>
      </c>
      <c r="H165" s="29"/>
      <c r="I165" s="29"/>
      <c r="J165" s="29">
        <v>1</v>
      </c>
      <c r="K165" s="23"/>
    </row>
    <row r="166" spans="1:11" x14ac:dyDescent="0.3">
      <c r="A166" s="29">
        <v>165</v>
      </c>
      <c r="B166" s="29" t="s">
        <v>445</v>
      </c>
      <c r="C166" s="60" t="s">
        <v>17</v>
      </c>
      <c r="D166" s="88">
        <v>1040</v>
      </c>
      <c r="E166" s="89" t="s">
        <v>487</v>
      </c>
      <c r="F166" s="49" t="s">
        <v>793</v>
      </c>
      <c r="G166" s="49"/>
      <c r="H166" s="24">
        <v>533</v>
      </c>
      <c r="I166" s="24" t="s">
        <v>885</v>
      </c>
      <c r="J166" s="24">
        <v>27</v>
      </c>
      <c r="K166" s="49"/>
    </row>
    <row r="167" spans="1:11" x14ac:dyDescent="0.3">
      <c r="A167" s="29">
        <v>166</v>
      </c>
      <c r="B167" s="29" t="s">
        <v>445</v>
      </c>
      <c r="C167" s="60" t="s">
        <v>1724</v>
      </c>
      <c r="D167" s="92">
        <v>819</v>
      </c>
      <c r="E167" s="89" t="s">
        <v>487</v>
      </c>
      <c r="F167" s="49" t="s">
        <v>1023</v>
      </c>
      <c r="G167" s="49"/>
      <c r="H167" s="24">
        <v>745</v>
      </c>
      <c r="I167" s="24"/>
      <c r="J167" s="69">
        <v>5</v>
      </c>
      <c r="K167" s="49"/>
    </row>
    <row r="168" spans="1:11" x14ac:dyDescent="0.3">
      <c r="A168" s="29">
        <v>167</v>
      </c>
      <c r="B168" s="29" t="s">
        <v>445</v>
      </c>
      <c r="C168" s="60" t="s">
        <v>1613</v>
      </c>
      <c r="D168" s="92">
        <v>1520</v>
      </c>
      <c r="E168" s="89" t="s">
        <v>481</v>
      </c>
      <c r="F168" s="60" t="s">
        <v>989</v>
      </c>
      <c r="G168" s="49"/>
      <c r="H168" s="24">
        <v>632.5</v>
      </c>
      <c r="I168" s="24" t="s">
        <v>1617</v>
      </c>
      <c r="J168" s="24">
        <v>19</v>
      </c>
      <c r="K168" s="49"/>
    </row>
    <row r="169" spans="1:11" x14ac:dyDescent="0.3">
      <c r="A169" s="29">
        <v>168</v>
      </c>
      <c r="B169" s="29" t="s">
        <v>445</v>
      </c>
      <c r="C169" s="85" t="s">
        <v>2082</v>
      </c>
      <c r="F169" s="49"/>
      <c r="G169" s="49"/>
      <c r="H169" s="49"/>
      <c r="I169" s="49"/>
      <c r="J169" s="115">
        <v>89</v>
      </c>
      <c r="K169" s="115" t="s">
        <v>2096</v>
      </c>
    </row>
  </sheetData>
  <sortState xmlns:xlrd2="http://schemas.microsoft.com/office/spreadsheetml/2017/richdata2" ref="A3:K169">
    <sortCondition ref="A3:A169"/>
  </sortState>
  <mergeCells count="1">
    <mergeCell ref="A1:K1"/>
  </mergeCells>
  <printOptions headings="1" gridLines="1"/>
  <pageMargins left="0.7" right="0.7" top="0.78740157499999996" bottom="0.78740157499999996"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9"/>
  <sheetViews>
    <sheetView workbookViewId="0">
      <selection sqref="A1:K1"/>
    </sheetView>
  </sheetViews>
  <sheetFormatPr baseColWidth="10" defaultRowHeight="14.4" x14ac:dyDescent="0.3"/>
  <cols>
    <col min="1" max="2" width="6.77734375" style="29" customWidth="1"/>
    <col min="3" max="3" width="30.77734375" style="48" customWidth="1"/>
    <col min="4" max="4" width="6.77734375" style="76" customWidth="1"/>
    <col min="5" max="6" width="17.77734375" style="48" customWidth="1"/>
    <col min="7" max="7" width="12.77734375" style="59" customWidth="1"/>
    <col min="8" max="8" width="8.77734375" style="29" customWidth="1"/>
    <col min="9" max="9" width="8.77734375" style="23" customWidth="1"/>
    <col min="10" max="10" width="6.77734375" style="23" customWidth="1"/>
    <col min="11" max="11" width="14" style="48" customWidth="1"/>
    <col min="12" max="16384" width="11.5546875" style="48"/>
  </cols>
  <sheetData>
    <row r="1" spans="1:11" ht="15.6" x14ac:dyDescent="0.3">
      <c r="A1" s="264" t="s">
        <v>215</v>
      </c>
      <c r="B1" s="265"/>
      <c r="C1" s="265"/>
      <c r="D1" s="265"/>
      <c r="E1" s="265"/>
      <c r="F1" s="265"/>
      <c r="G1" s="265"/>
      <c r="H1" s="265"/>
      <c r="I1" s="265"/>
      <c r="J1" s="265"/>
      <c r="K1" s="266"/>
    </row>
    <row r="2" spans="1:11" ht="28.8" x14ac:dyDescent="0.3">
      <c r="A2" s="117"/>
      <c r="B2" s="117" t="s">
        <v>452</v>
      </c>
      <c r="C2" s="121" t="s">
        <v>49</v>
      </c>
      <c r="D2" s="119" t="s">
        <v>434</v>
      </c>
      <c r="E2" s="117" t="s">
        <v>453</v>
      </c>
      <c r="F2" s="117" t="s">
        <v>433</v>
      </c>
      <c r="G2" s="121" t="s">
        <v>451</v>
      </c>
      <c r="H2" s="117" t="s">
        <v>450</v>
      </c>
      <c r="I2" s="117" t="s">
        <v>0</v>
      </c>
      <c r="J2" s="117" t="s">
        <v>449</v>
      </c>
      <c r="K2" s="103" t="s">
        <v>2275</v>
      </c>
    </row>
    <row r="3" spans="1:11" x14ac:dyDescent="0.3">
      <c r="A3" s="29">
        <v>1</v>
      </c>
      <c r="B3" s="29" t="s">
        <v>439</v>
      </c>
      <c r="C3" s="85" t="s">
        <v>1</v>
      </c>
      <c r="D3" s="55"/>
      <c r="E3" s="85"/>
      <c r="F3" s="85"/>
      <c r="G3" s="58"/>
      <c r="H3" s="68"/>
      <c r="I3" s="68"/>
      <c r="J3" s="68"/>
    </row>
    <row r="4" spans="1:11" ht="43.2" x14ac:dyDescent="0.3">
      <c r="A4" s="29">
        <v>2</v>
      </c>
      <c r="B4" s="29" t="s">
        <v>439</v>
      </c>
      <c r="C4" s="60" t="s">
        <v>4</v>
      </c>
      <c r="D4" s="124">
        <v>662</v>
      </c>
      <c r="E4" s="27" t="s">
        <v>500</v>
      </c>
      <c r="F4" s="42" t="s">
        <v>490</v>
      </c>
      <c r="G4" s="58" t="s">
        <v>999</v>
      </c>
      <c r="H4" s="68">
        <v>160</v>
      </c>
      <c r="J4" s="69">
        <v>5</v>
      </c>
      <c r="K4" s="59" t="s">
        <v>2272</v>
      </c>
    </row>
    <row r="5" spans="1:11" x14ac:dyDescent="0.3">
      <c r="A5" s="29">
        <v>3</v>
      </c>
      <c r="B5" s="29" t="s">
        <v>439</v>
      </c>
      <c r="C5" s="60" t="s">
        <v>1597</v>
      </c>
      <c r="D5" s="125"/>
      <c r="E5" s="27" t="s">
        <v>500</v>
      </c>
      <c r="F5" s="42" t="s">
        <v>490</v>
      </c>
      <c r="G5" s="58" t="s">
        <v>1600</v>
      </c>
      <c r="H5" s="68"/>
      <c r="J5" s="69">
        <v>5</v>
      </c>
      <c r="K5" s="59"/>
    </row>
    <row r="6" spans="1:11" x14ac:dyDescent="0.3">
      <c r="A6" s="29">
        <v>4</v>
      </c>
      <c r="B6" s="29" t="s">
        <v>439</v>
      </c>
      <c r="C6" s="60" t="s">
        <v>144</v>
      </c>
      <c r="D6" s="57">
        <v>1172</v>
      </c>
      <c r="E6" s="89" t="s">
        <v>1207</v>
      </c>
      <c r="F6" s="60" t="s">
        <v>1233</v>
      </c>
      <c r="G6" s="58" t="s">
        <v>200</v>
      </c>
      <c r="H6" s="68"/>
      <c r="J6" s="69">
        <v>5</v>
      </c>
    </row>
    <row r="7" spans="1:11" ht="28.8" x14ac:dyDescent="0.3">
      <c r="A7" s="29">
        <v>5</v>
      </c>
      <c r="B7" s="29" t="s">
        <v>439</v>
      </c>
      <c r="C7" s="60" t="s">
        <v>81</v>
      </c>
      <c r="D7" s="112"/>
      <c r="E7" s="60"/>
      <c r="F7" s="60"/>
      <c r="G7" s="58" t="s">
        <v>201</v>
      </c>
      <c r="H7" s="68"/>
      <c r="J7" s="69">
        <v>5</v>
      </c>
    </row>
    <row r="8" spans="1:11" s="59" customFormat="1" x14ac:dyDescent="0.3">
      <c r="A8" s="29">
        <v>6</v>
      </c>
      <c r="B8" s="29" t="s">
        <v>439</v>
      </c>
      <c r="C8" s="60" t="s">
        <v>17</v>
      </c>
      <c r="D8" s="112">
        <v>1040</v>
      </c>
      <c r="E8" s="89" t="s">
        <v>500</v>
      </c>
      <c r="F8" s="60" t="s">
        <v>501</v>
      </c>
      <c r="G8" s="58"/>
      <c r="H8" s="68">
        <v>175</v>
      </c>
      <c r="I8" s="68" t="s">
        <v>796</v>
      </c>
      <c r="J8" s="68">
        <v>3</v>
      </c>
      <c r="K8" s="48"/>
    </row>
    <row r="9" spans="1:11" x14ac:dyDescent="0.3">
      <c r="A9" s="29">
        <v>7</v>
      </c>
      <c r="B9" s="29" t="s">
        <v>439</v>
      </c>
      <c r="C9" s="60" t="s">
        <v>17</v>
      </c>
      <c r="D9" s="112">
        <v>1040</v>
      </c>
      <c r="E9" s="89" t="s">
        <v>500</v>
      </c>
      <c r="F9" s="60" t="s">
        <v>795</v>
      </c>
      <c r="G9" s="58"/>
      <c r="H9" s="68">
        <v>209.5</v>
      </c>
      <c r="I9" s="68" t="s">
        <v>797</v>
      </c>
      <c r="J9" s="68">
        <v>2</v>
      </c>
    </row>
    <row r="10" spans="1:11" x14ac:dyDescent="0.3">
      <c r="A10" s="29">
        <v>8</v>
      </c>
      <c r="B10" s="29" t="s">
        <v>439</v>
      </c>
      <c r="C10" s="60" t="s">
        <v>1203</v>
      </c>
      <c r="D10" s="90">
        <v>1571</v>
      </c>
      <c r="E10" s="89" t="s">
        <v>1207</v>
      </c>
      <c r="F10" s="60" t="s">
        <v>795</v>
      </c>
      <c r="H10" s="58">
        <v>190.5</v>
      </c>
      <c r="J10" s="69">
        <v>5</v>
      </c>
    </row>
    <row r="11" spans="1:11" ht="28.8" x14ac:dyDescent="0.3">
      <c r="A11" s="29">
        <v>9</v>
      </c>
      <c r="B11" s="29" t="s">
        <v>439</v>
      </c>
      <c r="C11" s="60" t="s">
        <v>216</v>
      </c>
      <c r="D11" s="57">
        <v>1514</v>
      </c>
      <c r="E11" s="89" t="s">
        <v>504</v>
      </c>
      <c r="F11" s="60" t="s">
        <v>505</v>
      </c>
      <c r="G11" s="58"/>
      <c r="H11" s="68">
        <v>185</v>
      </c>
      <c r="I11" s="68"/>
      <c r="J11" s="68">
        <v>9</v>
      </c>
      <c r="K11" s="59" t="s">
        <v>506</v>
      </c>
    </row>
    <row r="12" spans="1:11" ht="57.6" x14ac:dyDescent="0.3">
      <c r="A12" s="29">
        <v>10</v>
      </c>
      <c r="B12" s="62" t="s">
        <v>439</v>
      </c>
      <c r="C12" s="2" t="s">
        <v>1385</v>
      </c>
      <c r="D12" s="57">
        <v>1045</v>
      </c>
      <c r="E12" s="63" t="s">
        <v>500</v>
      </c>
      <c r="F12" s="2" t="s">
        <v>501</v>
      </c>
      <c r="G12" s="61"/>
      <c r="H12" s="66">
        <v>170</v>
      </c>
      <c r="I12" s="24" t="s">
        <v>408</v>
      </c>
      <c r="J12" s="66">
        <v>12</v>
      </c>
      <c r="K12" s="61" t="s">
        <v>1387</v>
      </c>
    </row>
    <row r="13" spans="1:11" ht="28.8" x14ac:dyDescent="0.3">
      <c r="A13" s="29">
        <v>11</v>
      </c>
      <c r="B13" s="62" t="s">
        <v>439</v>
      </c>
      <c r="C13" s="2" t="s">
        <v>217</v>
      </c>
      <c r="D13" s="57">
        <v>1516</v>
      </c>
      <c r="E13" s="63" t="s">
        <v>500</v>
      </c>
      <c r="F13" s="2" t="s">
        <v>501</v>
      </c>
      <c r="G13" s="61"/>
      <c r="H13" s="126">
        <v>170</v>
      </c>
      <c r="I13" s="91" t="s">
        <v>408</v>
      </c>
      <c r="J13" s="126">
        <v>12</v>
      </c>
      <c r="K13" s="61" t="s">
        <v>506</v>
      </c>
    </row>
    <row r="14" spans="1:11" ht="57.6" x14ac:dyDescent="0.3">
      <c r="A14" s="29">
        <v>12</v>
      </c>
      <c r="B14" s="62" t="s">
        <v>439</v>
      </c>
      <c r="C14" s="2" t="s">
        <v>1386</v>
      </c>
      <c r="D14" s="57">
        <v>1046</v>
      </c>
      <c r="E14" s="63" t="s">
        <v>500</v>
      </c>
      <c r="F14" s="2" t="s">
        <v>501</v>
      </c>
      <c r="G14" s="61"/>
      <c r="H14" s="126">
        <v>170</v>
      </c>
      <c r="I14" s="91" t="s">
        <v>408</v>
      </c>
      <c r="J14" s="126">
        <v>12</v>
      </c>
      <c r="K14" s="61" t="s">
        <v>1387</v>
      </c>
    </row>
    <row r="15" spans="1:11" ht="28.8" x14ac:dyDescent="0.3">
      <c r="A15" s="29">
        <v>13</v>
      </c>
      <c r="B15" s="29" t="s">
        <v>439</v>
      </c>
      <c r="C15" s="60" t="s">
        <v>502</v>
      </c>
      <c r="D15" s="57">
        <v>1517</v>
      </c>
      <c r="E15" s="89" t="s">
        <v>500</v>
      </c>
      <c r="F15" s="60" t="s">
        <v>503</v>
      </c>
      <c r="H15" s="68">
        <v>189</v>
      </c>
      <c r="I15" s="58" t="s">
        <v>507</v>
      </c>
      <c r="J15" s="68">
        <v>11</v>
      </c>
      <c r="K15" s="59" t="s">
        <v>506</v>
      </c>
    </row>
    <row r="16" spans="1:11" x14ac:dyDescent="0.3">
      <c r="A16" s="29">
        <v>14</v>
      </c>
      <c r="B16" s="29" t="s">
        <v>439</v>
      </c>
      <c r="C16" s="60" t="s">
        <v>1384</v>
      </c>
      <c r="D16" s="125"/>
      <c r="E16" s="89" t="s">
        <v>1207</v>
      </c>
      <c r="F16" s="60" t="s">
        <v>1233</v>
      </c>
      <c r="H16" s="68">
        <v>186</v>
      </c>
      <c r="J16" s="69">
        <v>5</v>
      </c>
      <c r="K16" s="59"/>
    </row>
    <row r="17" spans="1:11" x14ac:dyDescent="0.3">
      <c r="A17" s="29">
        <v>15</v>
      </c>
      <c r="B17" s="29" t="s">
        <v>439</v>
      </c>
      <c r="C17" s="85" t="s">
        <v>2082</v>
      </c>
      <c r="D17" s="125"/>
      <c r="E17" s="89"/>
      <c r="F17" s="60"/>
      <c r="H17" s="68"/>
      <c r="I17" s="69"/>
      <c r="J17" s="16">
        <v>67</v>
      </c>
      <c r="K17" s="127" t="s">
        <v>2100</v>
      </c>
    </row>
    <row r="18" spans="1:11" x14ac:dyDescent="0.3">
      <c r="A18" s="29">
        <v>16</v>
      </c>
      <c r="C18" s="60"/>
      <c r="D18" s="125"/>
      <c r="E18" s="89"/>
      <c r="F18" s="60"/>
      <c r="H18" s="68"/>
      <c r="I18" s="69"/>
      <c r="J18" s="68"/>
      <c r="K18" s="59"/>
    </row>
    <row r="19" spans="1:11" x14ac:dyDescent="0.3">
      <c r="A19" s="29">
        <v>17</v>
      </c>
      <c r="B19" s="29" t="s">
        <v>440</v>
      </c>
      <c r="C19" s="85" t="s">
        <v>13</v>
      </c>
      <c r="D19" s="128"/>
      <c r="E19" s="85"/>
      <c r="F19" s="85"/>
      <c r="G19" s="58"/>
      <c r="H19" s="68"/>
      <c r="I19" s="69"/>
      <c r="J19" s="68"/>
    </row>
    <row r="20" spans="1:11" x14ac:dyDescent="0.3">
      <c r="A20" s="29">
        <v>18</v>
      </c>
      <c r="B20" s="29" t="s">
        <v>440</v>
      </c>
      <c r="C20" s="60" t="s">
        <v>1851</v>
      </c>
      <c r="D20" s="125"/>
      <c r="E20" s="89" t="s">
        <v>1855</v>
      </c>
      <c r="F20" s="60" t="s">
        <v>1856</v>
      </c>
      <c r="G20" s="58">
        <v>25.4</v>
      </c>
      <c r="H20" s="68"/>
      <c r="I20" s="68"/>
      <c r="J20" s="68">
        <v>1</v>
      </c>
    </row>
    <row r="21" spans="1:11" ht="28.8" x14ac:dyDescent="0.3">
      <c r="A21" s="29">
        <v>19</v>
      </c>
      <c r="B21" s="29" t="s">
        <v>440</v>
      </c>
      <c r="C21" s="60" t="s">
        <v>1851</v>
      </c>
      <c r="D21" s="125"/>
      <c r="E21" s="89" t="s">
        <v>1207</v>
      </c>
      <c r="F21" s="42" t="s">
        <v>1859</v>
      </c>
      <c r="G21" s="58">
        <v>30.5</v>
      </c>
      <c r="H21" s="68"/>
      <c r="I21" s="68"/>
      <c r="J21" s="68">
        <v>1</v>
      </c>
    </row>
    <row r="22" spans="1:11" x14ac:dyDescent="0.3">
      <c r="A22" s="29">
        <v>20</v>
      </c>
      <c r="B22" s="29" t="s">
        <v>440</v>
      </c>
      <c r="C22" s="60" t="s">
        <v>17</v>
      </c>
      <c r="D22" s="112">
        <v>1040</v>
      </c>
      <c r="E22" s="89" t="s">
        <v>500</v>
      </c>
      <c r="F22" s="60" t="s">
        <v>501</v>
      </c>
      <c r="G22" s="58"/>
      <c r="H22" s="68">
        <v>28</v>
      </c>
      <c r="I22" s="68" t="s">
        <v>798</v>
      </c>
      <c r="J22" s="68">
        <v>3</v>
      </c>
    </row>
    <row r="23" spans="1:11" x14ac:dyDescent="0.3">
      <c r="A23" s="29">
        <v>21</v>
      </c>
      <c r="B23" s="29" t="s">
        <v>440</v>
      </c>
      <c r="C23" s="60" t="s">
        <v>17</v>
      </c>
      <c r="D23" s="112">
        <v>1040</v>
      </c>
      <c r="E23" s="89" t="s">
        <v>500</v>
      </c>
      <c r="F23" s="60" t="s">
        <v>795</v>
      </c>
      <c r="G23" s="58"/>
      <c r="H23" s="68">
        <v>33.5</v>
      </c>
      <c r="I23" s="68" t="s">
        <v>799</v>
      </c>
      <c r="J23" s="68">
        <v>2</v>
      </c>
    </row>
    <row r="24" spans="1:11" ht="28.8" x14ac:dyDescent="0.3">
      <c r="A24" s="29">
        <v>22</v>
      </c>
      <c r="B24" s="29" t="s">
        <v>440</v>
      </c>
      <c r="C24" s="60" t="s">
        <v>216</v>
      </c>
      <c r="D24" s="57">
        <v>1514</v>
      </c>
      <c r="E24" s="89" t="s">
        <v>504</v>
      </c>
      <c r="F24" s="60" t="s">
        <v>505</v>
      </c>
      <c r="G24" s="58"/>
      <c r="H24" s="68">
        <v>25</v>
      </c>
      <c r="I24" s="68"/>
      <c r="J24" s="68">
        <v>9</v>
      </c>
    </row>
    <row r="25" spans="1:11" ht="72" x14ac:dyDescent="0.3">
      <c r="A25" s="29">
        <v>23</v>
      </c>
      <c r="B25" s="29" t="s">
        <v>440</v>
      </c>
      <c r="C25" s="2" t="s">
        <v>1385</v>
      </c>
      <c r="D25" s="57">
        <v>1045</v>
      </c>
      <c r="E25" s="63" t="s">
        <v>500</v>
      </c>
      <c r="F25" s="2" t="s">
        <v>501</v>
      </c>
      <c r="G25" s="61"/>
      <c r="H25" s="72">
        <v>170</v>
      </c>
      <c r="I25" s="100" t="s">
        <v>408</v>
      </c>
      <c r="J25" s="72">
        <v>12</v>
      </c>
      <c r="K25" s="129" t="s">
        <v>1389</v>
      </c>
    </row>
    <row r="26" spans="1:11" ht="28.8" x14ac:dyDescent="0.3">
      <c r="A26" s="29">
        <v>24</v>
      </c>
      <c r="B26" s="29" t="s">
        <v>440</v>
      </c>
      <c r="C26" s="2" t="s">
        <v>217</v>
      </c>
      <c r="D26" s="57">
        <v>1516</v>
      </c>
      <c r="E26" s="63" t="s">
        <v>500</v>
      </c>
      <c r="F26" s="2" t="s">
        <v>501</v>
      </c>
      <c r="G26" s="61"/>
      <c r="H26" s="66">
        <v>170</v>
      </c>
      <c r="I26" s="24" t="s">
        <v>408</v>
      </c>
      <c r="J26" s="66">
        <v>12</v>
      </c>
      <c r="K26" s="61" t="s">
        <v>506</v>
      </c>
    </row>
    <row r="27" spans="1:11" ht="72" x14ac:dyDescent="0.3">
      <c r="A27" s="29">
        <v>25</v>
      </c>
      <c r="B27" s="29" t="s">
        <v>440</v>
      </c>
      <c r="C27" s="2" t="s">
        <v>1386</v>
      </c>
      <c r="D27" s="57">
        <v>1046</v>
      </c>
      <c r="E27" s="63" t="s">
        <v>500</v>
      </c>
      <c r="F27" s="2" t="s">
        <v>501</v>
      </c>
      <c r="G27" s="61"/>
      <c r="H27" s="72">
        <v>170</v>
      </c>
      <c r="I27" s="100" t="s">
        <v>408</v>
      </c>
      <c r="J27" s="72">
        <v>12</v>
      </c>
      <c r="K27" s="129" t="s">
        <v>1389</v>
      </c>
    </row>
    <row r="28" spans="1:11" x14ac:dyDescent="0.3">
      <c r="A28" s="29">
        <v>26</v>
      </c>
      <c r="B28" s="29" t="s">
        <v>440</v>
      </c>
      <c r="C28" s="60" t="s">
        <v>502</v>
      </c>
      <c r="D28" s="57">
        <v>1517</v>
      </c>
      <c r="E28" s="89" t="s">
        <v>500</v>
      </c>
      <c r="F28" s="60" t="s">
        <v>503</v>
      </c>
      <c r="G28" s="58"/>
      <c r="H28" s="68">
        <v>25.6</v>
      </c>
      <c r="I28" s="68" t="s">
        <v>202</v>
      </c>
      <c r="J28" s="68">
        <v>13</v>
      </c>
    </row>
    <row r="29" spans="1:11" x14ac:dyDescent="0.3">
      <c r="A29" s="29">
        <v>27</v>
      </c>
      <c r="B29" s="29" t="s">
        <v>440</v>
      </c>
      <c r="C29" s="48" t="s">
        <v>150</v>
      </c>
      <c r="D29" s="130">
        <v>1095</v>
      </c>
      <c r="E29" s="131" t="s">
        <v>625</v>
      </c>
      <c r="F29" s="48" t="s">
        <v>626</v>
      </c>
      <c r="G29" s="77">
        <v>26</v>
      </c>
      <c r="J29" s="29">
        <v>1</v>
      </c>
    </row>
    <row r="30" spans="1:11" s="67" customFormat="1" x14ac:dyDescent="0.3">
      <c r="A30" s="29">
        <v>28</v>
      </c>
      <c r="B30" s="29" t="s">
        <v>440</v>
      </c>
      <c r="C30" s="85" t="s">
        <v>2082</v>
      </c>
      <c r="D30" s="130"/>
      <c r="E30" s="131"/>
      <c r="F30" s="48"/>
      <c r="G30" s="77"/>
      <c r="H30" s="29"/>
      <c r="I30" s="69"/>
      <c r="J30" s="16">
        <v>42</v>
      </c>
      <c r="K30" s="109" t="s">
        <v>2101</v>
      </c>
    </row>
    <row r="31" spans="1:11" x14ac:dyDescent="0.3">
      <c r="A31" s="29">
        <v>29</v>
      </c>
      <c r="D31" s="130"/>
      <c r="E31" s="131"/>
      <c r="G31" s="77"/>
      <c r="I31" s="69"/>
      <c r="J31" s="29"/>
    </row>
    <row r="32" spans="1:11" x14ac:dyDescent="0.3">
      <c r="A32" s="29">
        <v>30</v>
      </c>
      <c r="B32" s="29" t="s">
        <v>441</v>
      </c>
      <c r="C32" s="85" t="s">
        <v>21</v>
      </c>
      <c r="D32" s="128"/>
      <c r="E32" s="85"/>
      <c r="F32" s="85"/>
      <c r="G32" s="58"/>
      <c r="H32" s="68"/>
      <c r="I32" s="69"/>
      <c r="J32" s="68"/>
    </row>
    <row r="33" spans="1:11" x14ac:dyDescent="0.3">
      <c r="A33" s="29">
        <v>31</v>
      </c>
      <c r="B33" s="29" t="s">
        <v>441</v>
      </c>
      <c r="C33" s="60" t="s">
        <v>1597</v>
      </c>
      <c r="D33" s="125"/>
      <c r="E33" s="89" t="s">
        <v>1207</v>
      </c>
      <c r="F33" s="60" t="s">
        <v>490</v>
      </c>
      <c r="G33" s="58" t="s">
        <v>1601</v>
      </c>
      <c r="H33" s="68"/>
      <c r="J33" s="69">
        <v>5</v>
      </c>
    </row>
    <row r="34" spans="1:11" x14ac:dyDescent="0.3">
      <c r="A34" s="29">
        <v>32</v>
      </c>
      <c r="B34" s="29" t="s">
        <v>441</v>
      </c>
      <c r="C34" s="60" t="s">
        <v>144</v>
      </c>
      <c r="D34" s="57">
        <v>1172</v>
      </c>
      <c r="E34" s="89" t="s">
        <v>1207</v>
      </c>
      <c r="F34" s="60" t="s">
        <v>1233</v>
      </c>
      <c r="G34" s="58" t="s">
        <v>203</v>
      </c>
      <c r="H34" s="68"/>
      <c r="J34" s="69">
        <v>5</v>
      </c>
    </row>
    <row r="35" spans="1:11" x14ac:dyDescent="0.3">
      <c r="A35" s="29">
        <v>33</v>
      </c>
      <c r="B35" s="29" t="s">
        <v>441</v>
      </c>
      <c r="C35" s="60" t="s">
        <v>17</v>
      </c>
      <c r="D35" s="112">
        <v>1040</v>
      </c>
      <c r="E35" s="89" t="s">
        <v>500</v>
      </c>
      <c r="F35" s="60" t="s">
        <v>501</v>
      </c>
      <c r="G35" s="58"/>
      <c r="H35" s="68">
        <v>19</v>
      </c>
      <c r="I35" s="94" t="s">
        <v>781</v>
      </c>
      <c r="J35" s="68">
        <v>3</v>
      </c>
    </row>
    <row r="36" spans="1:11" x14ac:dyDescent="0.3">
      <c r="A36" s="29">
        <v>34</v>
      </c>
      <c r="B36" s="29" t="s">
        <v>441</v>
      </c>
      <c r="C36" s="60" t="s">
        <v>17</v>
      </c>
      <c r="D36" s="112">
        <v>1040</v>
      </c>
      <c r="E36" s="89" t="s">
        <v>500</v>
      </c>
      <c r="F36" s="60" t="s">
        <v>795</v>
      </c>
      <c r="G36" s="58"/>
      <c r="H36" s="68">
        <v>17.5</v>
      </c>
      <c r="I36" s="94" t="s">
        <v>204</v>
      </c>
      <c r="J36" s="68">
        <v>2</v>
      </c>
    </row>
    <row r="37" spans="1:11" x14ac:dyDescent="0.3">
      <c r="A37" s="29">
        <v>35</v>
      </c>
      <c r="B37" s="29" t="s">
        <v>441</v>
      </c>
      <c r="C37" s="60" t="s">
        <v>1203</v>
      </c>
      <c r="D37" s="90">
        <v>1571</v>
      </c>
      <c r="E37" s="89" t="s">
        <v>1207</v>
      </c>
      <c r="F37" s="60" t="s">
        <v>795</v>
      </c>
      <c r="H37" s="58">
        <v>12.7</v>
      </c>
      <c r="J37" s="69">
        <v>5</v>
      </c>
    </row>
    <row r="38" spans="1:11" ht="28.8" x14ac:dyDescent="0.3">
      <c r="A38" s="29">
        <v>36</v>
      </c>
      <c r="B38" s="29" t="s">
        <v>441</v>
      </c>
      <c r="C38" s="60" t="s">
        <v>216</v>
      </c>
      <c r="D38" s="57">
        <v>1514</v>
      </c>
      <c r="E38" s="89" t="s">
        <v>504</v>
      </c>
      <c r="F38" s="60" t="s">
        <v>505</v>
      </c>
      <c r="G38" s="58"/>
      <c r="H38" s="68">
        <v>25</v>
      </c>
      <c r="I38" s="94"/>
      <c r="J38" s="68">
        <v>9</v>
      </c>
    </row>
    <row r="39" spans="1:11" ht="43.2" x14ac:dyDescent="0.3">
      <c r="A39" s="29">
        <v>37</v>
      </c>
      <c r="B39" s="29" t="s">
        <v>441</v>
      </c>
      <c r="C39" s="2" t="s">
        <v>1385</v>
      </c>
      <c r="D39" s="57">
        <v>1045</v>
      </c>
      <c r="E39" s="63" t="s">
        <v>500</v>
      </c>
      <c r="F39" s="2" t="s">
        <v>501</v>
      </c>
      <c r="G39" s="58"/>
      <c r="H39" s="72">
        <v>19.8</v>
      </c>
      <c r="I39" s="72" t="s">
        <v>205</v>
      </c>
      <c r="J39" s="72">
        <v>12</v>
      </c>
      <c r="K39" s="129" t="s">
        <v>1388</v>
      </c>
    </row>
    <row r="40" spans="1:11" x14ac:dyDescent="0.3">
      <c r="A40" s="29">
        <v>38</v>
      </c>
      <c r="B40" s="29" t="s">
        <v>441</v>
      </c>
      <c r="C40" s="60" t="s">
        <v>217</v>
      </c>
      <c r="D40" s="57">
        <v>1516</v>
      </c>
      <c r="E40" s="89" t="s">
        <v>500</v>
      </c>
      <c r="F40" s="60" t="s">
        <v>501</v>
      </c>
      <c r="G40" s="58"/>
      <c r="H40" s="68">
        <v>19.8</v>
      </c>
      <c r="I40" s="68" t="s">
        <v>205</v>
      </c>
      <c r="J40" s="68">
        <v>12</v>
      </c>
      <c r="K40" s="67"/>
    </row>
    <row r="41" spans="1:11" ht="43.2" x14ac:dyDescent="0.3">
      <c r="A41" s="29">
        <v>39</v>
      </c>
      <c r="B41" s="29" t="s">
        <v>441</v>
      </c>
      <c r="C41" s="2" t="s">
        <v>1386</v>
      </c>
      <c r="D41" s="57">
        <v>1046</v>
      </c>
      <c r="E41" s="63" t="s">
        <v>500</v>
      </c>
      <c r="F41" s="2" t="s">
        <v>501</v>
      </c>
      <c r="G41" s="58"/>
      <c r="H41" s="72">
        <v>19.8</v>
      </c>
      <c r="I41" s="72" t="s">
        <v>205</v>
      </c>
      <c r="J41" s="72">
        <v>12</v>
      </c>
      <c r="K41" s="129" t="s">
        <v>1388</v>
      </c>
    </row>
    <row r="42" spans="1:11" x14ac:dyDescent="0.3">
      <c r="A42" s="29">
        <v>40</v>
      </c>
      <c r="B42" s="29" t="s">
        <v>441</v>
      </c>
      <c r="C42" s="60" t="s">
        <v>502</v>
      </c>
      <c r="D42" s="57">
        <v>1517</v>
      </c>
      <c r="E42" s="89" t="s">
        <v>500</v>
      </c>
      <c r="F42" s="60" t="s">
        <v>503</v>
      </c>
      <c r="G42" s="58"/>
      <c r="H42" s="68">
        <v>24</v>
      </c>
      <c r="I42" s="68" t="s">
        <v>206</v>
      </c>
      <c r="J42" s="68">
        <v>13</v>
      </c>
      <c r="K42" s="67"/>
    </row>
    <row r="43" spans="1:11" x14ac:dyDescent="0.3">
      <c r="A43" s="29">
        <v>41</v>
      </c>
      <c r="B43" s="29" t="s">
        <v>441</v>
      </c>
      <c r="C43" s="85" t="s">
        <v>2082</v>
      </c>
      <c r="D43" s="57"/>
      <c r="E43" s="89"/>
      <c r="F43" s="60"/>
      <c r="G43" s="58"/>
      <c r="H43" s="68"/>
      <c r="I43" s="69"/>
      <c r="J43" s="16">
        <v>54</v>
      </c>
      <c r="K43" s="132" t="s">
        <v>2102</v>
      </c>
    </row>
    <row r="44" spans="1:11" x14ac:dyDescent="0.3">
      <c r="A44" s="29">
        <v>42</v>
      </c>
      <c r="C44" s="60"/>
      <c r="D44" s="57"/>
      <c r="E44" s="89"/>
      <c r="F44" s="60"/>
      <c r="G44" s="58"/>
      <c r="H44" s="68"/>
      <c r="I44" s="69"/>
      <c r="J44" s="68"/>
      <c r="K44" s="67"/>
    </row>
    <row r="45" spans="1:11" x14ac:dyDescent="0.3">
      <c r="A45" s="29">
        <v>43</v>
      </c>
      <c r="B45" s="29" t="s">
        <v>442</v>
      </c>
      <c r="C45" s="85" t="s">
        <v>26</v>
      </c>
      <c r="D45" s="128"/>
      <c r="E45" s="85"/>
      <c r="F45" s="85"/>
      <c r="G45" s="58"/>
      <c r="H45" s="68"/>
      <c r="I45" s="69"/>
      <c r="J45" s="68"/>
      <c r="K45" s="67"/>
    </row>
    <row r="46" spans="1:11" x14ac:dyDescent="0.3">
      <c r="A46" s="29">
        <v>44</v>
      </c>
      <c r="B46" s="29" t="s">
        <v>442</v>
      </c>
      <c r="C46" s="60" t="s">
        <v>1851</v>
      </c>
      <c r="D46" s="125"/>
      <c r="E46" s="89" t="s">
        <v>1855</v>
      </c>
      <c r="F46" s="60" t="s">
        <v>1856</v>
      </c>
      <c r="G46" s="58">
        <v>26.7</v>
      </c>
      <c r="H46" s="68"/>
      <c r="I46" s="68"/>
      <c r="J46" s="68">
        <v>1</v>
      </c>
      <c r="K46" s="67"/>
    </row>
    <row r="47" spans="1:11" x14ac:dyDescent="0.3">
      <c r="A47" s="29">
        <v>45</v>
      </c>
      <c r="B47" s="29" t="s">
        <v>442</v>
      </c>
      <c r="C47" s="60" t="s">
        <v>17</v>
      </c>
      <c r="D47" s="112">
        <v>1040</v>
      </c>
      <c r="E47" s="89" t="s">
        <v>500</v>
      </c>
      <c r="F47" s="60" t="s">
        <v>501</v>
      </c>
      <c r="G47" s="58"/>
      <c r="H47" s="68">
        <v>35</v>
      </c>
      <c r="I47" s="68" t="s">
        <v>800</v>
      </c>
      <c r="J47" s="68">
        <v>3</v>
      </c>
      <c r="K47" s="67"/>
    </row>
    <row r="48" spans="1:11" x14ac:dyDescent="0.3">
      <c r="A48" s="29">
        <v>46</v>
      </c>
      <c r="B48" s="29" t="s">
        <v>442</v>
      </c>
      <c r="C48" s="60" t="s">
        <v>17</v>
      </c>
      <c r="D48" s="112">
        <v>1040</v>
      </c>
      <c r="E48" s="89" t="s">
        <v>500</v>
      </c>
      <c r="F48" s="60" t="s">
        <v>795</v>
      </c>
      <c r="G48" s="58"/>
      <c r="H48" s="68">
        <v>39</v>
      </c>
      <c r="I48" s="68" t="s">
        <v>801</v>
      </c>
      <c r="J48" s="68">
        <v>2</v>
      </c>
      <c r="K48" s="67"/>
    </row>
    <row r="49" spans="1:11" ht="28.8" x14ac:dyDescent="0.3">
      <c r="A49" s="29">
        <v>47</v>
      </c>
      <c r="B49" s="29" t="s">
        <v>442</v>
      </c>
      <c r="C49" s="60" t="s">
        <v>216</v>
      </c>
      <c r="D49" s="57">
        <v>1514</v>
      </c>
      <c r="E49" s="89" t="s">
        <v>504</v>
      </c>
      <c r="F49" s="60" t="s">
        <v>505</v>
      </c>
      <c r="G49" s="58"/>
      <c r="H49" s="68">
        <v>30</v>
      </c>
      <c r="I49" s="68"/>
      <c r="J49" s="68">
        <v>9</v>
      </c>
      <c r="K49" s="67"/>
    </row>
    <row r="50" spans="1:11" ht="43.2" x14ac:dyDescent="0.3">
      <c r="A50" s="29">
        <v>48</v>
      </c>
      <c r="B50" s="29" t="s">
        <v>442</v>
      </c>
      <c r="C50" s="2" t="s">
        <v>1385</v>
      </c>
      <c r="D50" s="57">
        <v>1045</v>
      </c>
      <c r="E50" s="63" t="s">
        <v>500</v>
      </c>
      <c r="F50" s="2" t="s">
        <v>501</v>
      </c>
      <c r="G50" s="58"/>
      <c r="H50" s="72">
        <v>31.2</v>
      </c>
      <c r="I50" s="72" t="s">
        <v>207</v>
      </c>
      <c r="J50" s="72">
        <v>12</v>
      </c>
      <c r="K50" s="129" t="s">
        <v>1388</v>
      </c>
    </row>
    <row r="51" spans="1:11" x14ac:dyDescent="0.3">
      <c r="A51" s="29">
        <v>49</v>
      </c>
      <c r="B51" s="29" t="s">
        <v>442</v>
      </c>
      <c r="C51" s="60" t="s">
        <v>217</v>
      </c>
      <c r="D51" s="57">
        <v>1516</v>
      </c>
      <c r="E51" s="89" t="s">
        <v>500</v>
      </c>
      <c r="F51" s="60" t="s">
        <v>501</v>
      </c>
      <c r="G51" s="58"/>
      <c r="H51" s="68">
        <v>31.2</v>
      </c>
      <c r="I51" s="68" t="s">
        <v>207</v>
      </c>
      <c r="J51" s="68">
        <v>12</v>
      </c>
      <c r="K51" s="67"/>
    </row>
    <row r="52" spans="1:11" ht="43.2" x14ac:dyDescent="0.3">
      <c r="A52" s="29">
        <v>50</v>
      </c>
      <c r="B52" s="29" t="s">
        <v>442</v>
      </c>
      <c r="C52" s="2" t="s">
        <v>1386</v>
      </c>
      <c r="D52" s="57">
        <v>1046</v>
      </c>
      <c r="E52" s="63" t="s">
        <v>500</v>
      </c>
      <c r="F52" s="2" t="s">
        <v>501</v>
      </c>
      <c r="G52" s="58"/>
      <c r="H52" s="72">
        <v>31.2</v>
      </c>
      <c r="I52" s="72" t="s">
        <v>207</v>
      </c>
      <c r="J52" s="72">
        <v>12</v>
      </c>
      <c r="K52" s="129" t="s">
        <v>1388</v>
      </c>
    </row>
    <row r="53" spans="1:11" x14ac:dyDescent="0.3">
      <c r="A53" s="29">
        <v>51</v>
      </c>
      <c r="B53" s="29" t="s">
        <v>442</v>
      </c>
      <c r="C53" s="60" t="s">
        <v>502</v>
      </c>
      <c r="D53" s="57">
        <v>1517</v>
      </c>
      <c r="E53" s="89" t="s">
        <v>500</v>
      </c>
      <c r="F53" s="60" t="s">
        <v>503</v>
      </c>
      <c r="G53" s="58"/>
      <c r="H53" s="68">
        <v>34</v>
      </c>
      <c r="I53" s="68" t="s">
        <v>208</v>
      </c>
      <c r="J53" s="68">
        <v>13</v>
      </c>
    </row>
    <row r="54" spans="1:11" x14ac:dyDescent="0.3">
      <c r="A54" s="29">
        <v>52</v>
      </c>
      <c r="B54" s="29" t="s">
        <v>442</v>
      </c>
      <c r="C54" s="48" t="s">
        <v>150</v>
      </c>
      <c r="D54" s="130">
        <v>1095</v>
      </c>
      <c r="E54" s="131" t="s">
        <v>625</v>
      </c>
      <c r="F54" s="48" t="s">
        <v>626</v>
      </c>
      <c r="G54" s="58">
        <v>27.5</v>
      </c>
      <c r="H54" s="68"/>
      <c r="I54" s="68"/>
      <c r="J54" s="68">
        <v>1</v>
      </c>
    </row>
    <row r="55" spans="1:11" x14ac:dyDescent="0.3">
      <c r="A55" s="29">
        <v>53</v>
      </c>
      <c r="B55" s="29" t="s">
        <v>442</v>
      </c>
      <c r="C55" s="85" t="s">
        <v>2082</v>
      </c>
      <c r="D55" s="130"/>
      <c r="E55" s="131"/>
      <c r="G55" s="58"/>
      <c r="H55" s="68"/>
      <c r="I55" s="69"/>
      <c r="J55" s="16">
        <v>41</v>
      </c>
      <c r="K55" s="109" t="s">
        <v>2103</v>
      </c>
    </row>
    <row r="56" spans="1:11" x14ac:dyDescent="0.3">
      <c r="A56" s="29">
        <v>54</v>
      </c>
      <c r="D56" s="130"/>
      <c r="E56" s="131"/>
      <c r="G56" s="58"/>
      <c r="H56" s="68"/>
      <c r="I56" s="69"/>
      <c r="J56" s="68"/>
    </row>
    <row r="57" spans="1:11" x14ac:dyDescent="0.3">
      <c r="A57" s="29">
        <v>55</v>
      </c>
      <c r="B57" s="29" t="s">
        <v>443</v>
      </c>
      <c r="C57" s="85" t="s">
        <v>33</v>
      </c>
      <c r="D57" s="128"/>
      <c r="E57" s="85"/>
      <c r="F57" s="85"/>
      <c r="G57" s="58"/>
      <c r="H57" s="68"/>
      <c r="I57" s="69"/>
      <c r="J57" s="68"/>
    </row>
    <row r="58" spans="1:11" x14ac:dyDescent="0.3">
      <c r="A58" s="29">
        <v>56</v>
      </c>
      <c r="B58" s="29" t="s">
        <v>443</v>
      </c>
      <c r="C58" s="60" t="s">
        <v>1851</v>
      </c>
      <c r="D58" s="125"/>
      <c r="E58" s="89" t="s">
        <v>1855</v>
      </c>
      <c r="F58" s="60" t="s">
        <v>1856</v>
      </c>
      <c r="G58" s="58">
        <v>22.2</v>
      </c>
      <c r="H58" s="68"/>
      <c r="I58" s="68"/>
      <c r="J58" s="68">
        <v>2</v>
      </c>
    </row>
    <row r="59" spans="1:11" ht="28.8" x14ac:dyDescent="0.3">
      <c r="A59" s="29">
        <v>57</v>
      </c>
      <c r="B59" s="29" t="s">
        <v>443</v>
      </c>
      <c r="C59" s="60" t="s">
        <v>1851</v>
      </c>
      <c r="D59" s="125"/>
      <c r="E59" s="89" t="s">
        <v>1207</v>
      </c>
      <c r="F59" s="42" t="s">
        <v>1859</v>
      </c>
      <c r="G59" s="58">
        <v>20.3</v>
      </c>
      <c r="H59" s="68"/>
      <c r="I59" s="68"/>
      <c r="J59" s="68">
        <v>1</v>
      </c>
    </row>
    <row r="60" spans="1:11" x14ac:dyDescent="0.3">
      <c r="A60" s="29">
        <v>58</v>
      </c>
      <c r="B60" s="29" t="s">
        <v>443</v>
      </c>
      <c r="C60" s="60" t="s">
        <v>1203</v>
      </c>
      <c r="D60" s="90">
        <v>1571</v>
      </c>
      <c r="E60" s="89" t="s">
        <v>1207</v>
      </c>
      <c r="F60" s="60" t="s">
        <v>795</v>
      </c>
      <c r="G60" s="58" t="s">
        <v>1208</v>
      </c>
      <c r="H60" s="68"/>
      <c r="J60" s="69">
        <v>5</v>
      </c>
    </row>
    <row r="61" spans="1:11" x14ac:dyDescent="0.3">
      <c r="A61" s="29">
        <v>59</v>
      </c>
      <c r="B61" s="29" t="s">
        <v>443</v>
      </c>
      <c r="C61" s="60" t="s">
        <v>150</v>
      </c>
      <c r="D61" s="112">
        <v>1095</v>
      </c>
      <c r="E61" s="131" t="s">
        <v>625</v>
      </c>
      <c r="F61" s="48" t="s">
        <v>626</v>
      </c>
      <c r="G61" s="58" t="s">
        <v>209</v>
      </c>
      <c r="H61" s="68"/>
      <c r="I61" s="68"/>
      <c r="J61" s="68">
        <v>1</v>
      </c>
    </row>
    <row r="62" spans="1:11" x14ac:dyDescent="0.3">
      <c r="A62" s="29">
        <v>60</v>
      </c>
      <c r="B62" s="29" t="s">
        <v>443</v>
      </c>
      <c r="C62" s="85" t="s">
        <v>2082</v>
      </c>
      <c r="D62" s="112"/>
      <c r="E62" s="131"/>
      <c r="G62" s="58"/>
      <c r="H62" s="68"/>
      <c r="I62" s="69"/>
      <c r="J62" s="16">
        <f>SUM(J58:J61)</f>
        <v>9</v>
      </c>
      <c r="K62" s="109" t="s">
        <v>2104</v>
      </c>
    </row>
    <row r="63" spans="1:11" x14ac:dyDescent="0.3">
      <c r="A63" s="29">
        <v>61</v>
      </c>
      <c r="C63" s="60"/>
      <c r="D63" s="112"/>
      <c r="E63" s="131"/>
      <c r="G63" s="58"/>
      <c r="H63" s="68"/>
      <c r="I63" s="69"/>
      <c r="J63" s="68"/>
    </row>
    <row r="64" spans="1:11" x14ac:dyDescent="0.3">
      <c r="A64" s="29">
        <v>62</v>
      </c>
      <c r="B64" s="29" t="s">
        <v>444</v>
      </c>
      <c r="C64" s="85" t="s">
        <v>38</v>
      </c>
      <c r="D64" s="128"/>
      <c r="E64" s="85"/>
      <c r="F64" s="85"/>
      <c r="G64" s="58"/>
      <c r="H64" s="68"/>
      <c r="I64" s="69"/>
      <c r="J64" s="68"/>
    </row>
    <row r="65" spans="1:11" x14ac:dyDescent="0.3">
      <c r="A65" s="29">
        <v>63</v>
      </c>
      <c r="B65" s="29" t="s">
        <v>444</v>
      </c>
      <c r="C65" s="60" t="s">
        <v>118</v>
      </c>
      <c r="D65" s="92">
        <v>662</v>
      </c>
      <c r="E65" s="89" t="s">
        <v>500</v>
      </c>
      <c r="F65" s="60" t="s">
        <v>490</v>
      </c>
      <c r="G65" s="58" t="s">
        <v>210</v>
      </c>
      <c r="H65" s="68"/>
      <c r="J65" s="69">
        <v>5</v>
      </c>
    </row>
    <row r="66" spans="1:11" x14ac:dyDescent="0.3">
      <c r="A66" s="29">
        <v>64</v>
      </c>
      <c r="B66" s="29" t="s">
        <v>444</v>
      </c>
      <c r="C66" s="48" t="s">
        <v>150</v>
      </c>
      <c r="D66" s="130">
        <v>1095</v>
      </c>
      <c r="E66" s="131" t="s">
        <v>625</v>
      </c>
      <c r="F66" s="48" t="s">
        <v>626</v>
      </c>
      <c r="G66" s="77">
        <v>46</v>
      </c>
      <c r="J66" s="29">
        <v>1</v>
      </c>
    </row>
    <row r="67" spans="1:11" x14ac:dyDescent="0.3">
      <c r="A67" s="29">
        <v>65</v>
      </c>
      <c r="B67" s="29" t="s">
        <v>444</v>
      </c>
      <c r="C67" s="85" t="s">
        <v>2082</v>
      </c>
      <c r="D67" s="130"/>
      <c r="E67" s="131"/>
      <c r="G67" s="77"/>
      <c r="I67" s="69"/>
      <c r="J67" s="16">
        <f>SUM(J65:J66)</f>
        <v>6</v>
      </c>
      <c r="K67" s="109" t="s">
        <v>2105</v>
      </c>
    </row>
    <row r="68" spans="1:11" x14ac:dyDescent="0.3">
      <c r="A68" s="29">
        <v>66</v>
      </c>
      <c r="D68" s="130"/>
      <c r="E68" s="131"/>
      <c r="G68" s="77"/>
      <c r="I68" s="69"/>
      <c r="J68" s="29"/>
    </row>
    <row r="69" spans="1:11" x14ac:dyDescent="0.3">
      <c r="A69" s="29">
        <v>67</v>
      </c>
      <c r="B69" s="29" t="s">
        <v>445</v>
      </c>
      <c r="C69" s="85" t="s">
        <v>43</v>
      </c>
      <c r="D69" s="128"/>
      <c r="E69" s="85"/>
      <c r="F69" s="85"/>
      <c r="G69" s="58"/>
      <c r="H69" s="68"/>
      <c r="I69" s="69"/>
      <c r="J69" s="68"/>
    </row>
    <row r="70" spans="1:11" x14ac:dyDescent="0.3">
      <c r="A70" s="29">
        <v>68</v>
      </c>
      <c r="B70" s="62" t="s">
        <v>445</v>
      </c>
      <c r="C70" s="2" t="s">
        <v>1597</v>
      </c>
      <c r="D70" s="125"/>
      <c r="E70" s="63" t="s">
        <v>1207</v>
      </c>
      <c r="F70" s="60" t="s">
        <v>490</v>
      </c>
      <c r="G70" s="70" t="s">
        <v>1442</v>
      </c>
      <c r="H70" s="66"/>
      <c r="J70" s="69">
        <v>5</v>
      </c>
      <c r="K70" s="67"/>
    </row>
    <row r="71" spans="1:11" x14ac:dyDescent="0.3">
      <c r="A71" s="29">
        <v>69</v>
      </c>
      <c r="B71" s="29" t="s">
        <v>445</v>
      </c>
      <c r="C71" s="60" t="s">
        <v>144</v>
      </c>
      <c r="D71" s="57">
        <v>1172</v>
      </c>
      <c r="E71" s="89" t="s">
        <v>1207</v>
      </c>
      <c r="F71" s="60" t="s">
        <v>1233</v>
      </c>
      <c r="G71" s="58" t="s">
        <v>211</v>
      </c>
      <c r="H71" s="68"/>
      <c r="J71" s="69">
        <v>5</v>
      </c>
    </row>
    <row r="72" spans="1:11" x14ac:dyDescent="0.3">
      <c r="A72" s="29">
        <v>70</v>
      </c>
      <c r="B72" s="29" t="s">
        <v>445</v>
      </c>
      <c r="C72" s="60" t="s">
        <v>17</v>
      </c>
      <c r="D72" s="112">
        <v>1040</v>
      </c>
      <c r="E72" s="89" t="s">
        <v>500</v>
      </c>
      <c r="F72" s="60" t="s">
        <v>501</v>
      </c>
      <c r="G72" s="58"/>
      <c r="H72" s="68">
        <v>309.3</v>
      </c>
      <c r="I72" s="68" t="s">
        <v>886</v>
      </c>
      <c r="J72" s="68">
        <v>3</v>
      </c>
    </row>
    <row r="73" spans="1:11" x14ac:dyDescent="0.3">
      <c r="A73" s="29">
        <v>71</v>
      </c>
      <c r="B73" s="29" t="s">
        <v>445</v>
      </c>
      <c r="C73" s="60" t="s">
        <v>17</v>
      </c>
      <c r="D73" s="112">
        <v>1040</v>
      </c>
      <c r="E73" s="89" t="s">
        <v>500</v>
      </c>
      <c r="F73" s="60" t="s">
        <v>795</v>
      </c>
      <c r="G73" s="58">
        <v>567</v>
      </c>
      <c r="H73" s="68"/>
      <c r="I73" s="68"/>
      <c r="J73" s="68">
        <v>1</v>
      </c>
    </row>
    <row r="74" spans="1:11" ht="43.2" x14ac:dyDescent="0.3">
      <c r="A74" s="29">
        <v>72</v>
      </c>
      <c r="B74" s="29" t="s">
        <v>445</v>
      </c>
      <c r="C74" s="2" t="s">
        <v>1385</v>
      </c>
      <c r="D74" s="57">
        <v>1045</v>
      </c>
      <c r="E74" s="63" t="s">
        <v>500</v>
      </c>
      <c r="F74" s="2" t="s">
        <v>501</v>
      </c>
      <c r="G74" s="58"/>
      <c r="H74" s="72">
        <v>319</v>
      </c>
      <c r="I74" s="72" t="s">
        <v>212</v>
      </c>
      <c r="J74" s="72">
        <v>6</v>
      </c>
      <c r="K74" s="129" t="s">
        <v>1388</v>
      </c>
    </row>
    <row r="75" spans="1:11" x14ac:dyDescent="0.3">
      <c r="A75" s="29">
        <v>73</v>
      </c>
      <c r="B75" s="29" t="s">
        <v>445</v>
      </c>
      <c r="C75" s="60" t="s">
        <v>217</v>
      </c>
      <c r="D75" s="57">
        <v>1516</v>
      </c>
      <c r="E75" s="89" t="s">
        <v>500</v>
      </c>
      <c r="F75" s="60" t="s">
        <v>501</v>
      </c>
      <c r="G75" s="58"/>
      <c r="H75" s="68">
        <v>319</v>
      </c>
      <c r="I75" s="68" t="s">
        <v>212</v>
      </c>
      <c r="J75" s="68">
        <v>6</v>
      </c>
      <c r="K75" s="67"/>
    </row>
    <row r="76" spans="1:11" ht="43.2" x14ac:dyDescent="0.3">
      <c r="A76" s="29">
        <v>74</v>
      </c>
      <c r="B76" s="52" t="s">
        <v>445</v>
      </c>
      <c r="C76" s="2" t="s">
        <v>1386</v>
      </c>
      <c r="D76" s="57">
        <v>1046</v>
      </c>
      <c r="E76" s="63" t="s">
        <v>500</v>
      </c>
      <c r="F76" s="2" t="s">
        <v>501</v>
      </c>
      <c r="G76" s="58"/>
      <c r="H76" s="100">
        <v>319</v>
      </c>
      <c r="I76" s="100" t="s">
        <v>212</v>
      </c>
      <c r="J76" s="100">
        <v>6</v>
      </c>
      <c r="K76" s="129" t="s">
        <v>1388</v>
      </c>
    </row>
    <row r="77" spans="1:11" x14ac:dyDescent="0.3">
      <c r="A77" s="29">
        <v>75</v>
      </c>
      <c r="B77" s="29" t="s">
        <v>445</v>
      </c>
      <c r="C77" s="60" t="s">
        <v>502</v>
      </c>
      <c r="D77" s="57">
        <v>1517</v>
      </c>
      <c r="E77" s="89" t="s">
        <v>2097</v>
      </c>
      <c r="F77" s="60" t="s">
        <v>503</v>
      </c>
      <c r="G77" s="58"/>
      <c r="H77" s="68">
        <v>374.4</v>
      </c>
      <c r="I77" s="68" t="s">
        <v>213</v>
      </c>
      <c r="J77" s="68">
        <v>11</v>
      </c>
    </row>
    <row r="78" spans="1:11" x14ac:dyDescent="0.3">
      <c r="A78" s="29">
        <v>76</v>
      </c>
      <c r="B78" s="29" t="s">
        <v>445</v>
      </c>
      <c r="C78" s="60" t="s">
        <v>1723</v>
      </c>
      <c r="D78" s="57">
        <v>819</v>
      </c>
      <c r="E78" s="89" t="s">
        <v>500</v>
      </c>
      <c r="F78" s="60" t="s">
        <v>1233</v>
      </c>
      <c r="G78" s="58"/>
      <c r="H78" s="68">
        <v>330.4</v>
      </c>
      <c r="J78" s="69">
        <v>5</v>
      </c>
    </row>
    <row r="79" spans="1:11" x14ac:dyDescent="0.3">
      <c r="A79" s="29">
        <v>77</v>
      </c>
      <c r="B79" s="29" t="s">
        <v>445</v>
      </c>
      <c r="C79" s="85" t="s">
        <v>2082</v>
      </c>
      <c r="J79" s="16">
        <v>36</v>
      </c>
      <c r="K79" s="109" t="s">
        <v>2106</v>
      </c>
    </row>
  </sheetData>
  <sortState xmlns:xlrd2="http://schemas.microsoft.com/office/spreadsheetml/2017/richdata2" ref="A2:K79">
    <sortCondition ref="A3"/>
  </sortState>
  <mergeCells count="1">
    <mergeCell ref="A1:K1"/>
  </mergeCells>
  <printOptions headings="1" gridLines="1"/>
  <pageMargins left="0.7" right="0.7" top="0.78740157499999996" bottom="0.78740157499999996" header="0.3" footer="0.3"/>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7"/>
  <sheetViews>
    <sheetView workbookViewId="0">
      <selection sqref="A1:K1"/>
    </sheetView>
  </sheetViews>
  <sheetFormatPr baseColWidth="10" defaultRowHeight="14.4" x14ac:dyDescent="0.3"/>
  <cols>
    <col min="1" max="2" width="6.77734375" style="48" customWidth="1"/>
    <col min="3" max="3" width="30.77734375" style="48" customWidth="1"/>
    <col min="4" max="4" width="6.77734375" style="48" customWidth="1"/>
    <col min="5" max="6" width="17.77734375" style="48" customWidth="1"/>
    <col min="7" max="7" width="12.77734375" style="48" customWidth="1"/>
    <col min="8" max="9" width="8.77734375" style="48" customWidth="1"/>
    <col min="10" max="10" width="6.77734375" style="48" customWidth="1"/>
    <col min="11" max="11" width="12.6640625" style="48" customWidth="1"/>
    <col min="12" max="16384" width="11.5546875" style="48"/>
  </cols>
  <sheetData>
    <row r="1" spans="1:11" ht="15.6" x14ac:dyDescent="0.3">
      <c r="A1" s="251" t="s">
        <v>222</v>
      </c>
      <c r="B1" s="252"/>
      <c r="C1" s="252"/>
      <c r="D1" s="252"/>
      <c r="E1" s="252"/>
      <c r="F1" s="252"/>
      <c r="G1" s="252"/>
      <c r="H1" s="252"/>
      <c r="I1" s="252"/>
      <c r="J1" s="252"/>
      <c r="K1" s="252"/>
    </row>
    <row r="2" spans="1:11" ht="28.8" x14ac:dyDescent="0.3">
      <c r="A2" s="117" t="s">
        <v>438</v>
      </c>
      <c r="B2" s="117" t="s">
        <v>452</v>
      </c>
      <c r="C2" s="118" t="s">
        <v>49</v>
      </c>
      <c r="D2" s="117" t="s">
        <v>434</v>
      </c>
      <c r="E2" s="120" t="s">
        <v>453</v>
      </c>
      <c r="F2" s="120" t="s">
        <v>433</v>
      </c>
      <c r="G2" s="121" t="s">
        <v>451</v>
      </c>
      <c r="H2" s="117" t="s">
        <v>450</v>
      </c>
      <c r="I2" s="117" t="s">
        <v>0</v>
      </c>
      <c r="J2" s="117" t="s">
        <v>449</v>
      </c>
      <c r="K2" s="141" t="s">
        <v>2276</v>
      </c>
    </row>
    <row r="3" spans="1:11" x14ac:dyDescent="0.3">
      <c r="A3" s="29">
        <v>1</v>
      </c>
      <c r="B3" s="79" t="s">
        <v>439</v>
      </c>
      <c r="C3" s="85" t="s">
        <v>1</v>
      </c>
      <c r="D3" s="85"/>
      <c r="E3" s="86"/>
      <c r="F3" s="85"/>
      <c r="G3" s="58"/>
      <c r="H3" s="135"/>
      <c r="I3" s="135"/>
      <c r="J3" s="136"/>
    </row>
    <row r="4" spans="1:11" x14ac:dyDescent="0.3">
      <c r="A4" s="29">
        <v>2</v>
      </c>
      <c r="B4" s="79" t="s">
        <v>439</v>
      </c>
      <c r="C4" s="60" t="s">
        <v>218</v>
      </c>
      <c r="D4" s="58">
        <v>1118</v>
      </c>
      <c r="E4" s="89" t="s">
        <v>722</v>
      </c>
      <c r="F4" s="60" t="s">
        <v>723</v>
      </c>
      <c r="G4" s="58">
        <v>122</v>
      </c>
      <c r="H4" s="135"/>
      <c r="I4" s="135"/>
      <c r="J4" s="135">
        <v>1</v>
      </c>
    </row>
    <row r="5" spans="1:11" x14ac:dyDescent="0.3">
      <c r="A5" s="29">
        <v>3</v>
      </c>
      <c r="B5" s="79" t="s">
        <v>439</v>
      </c>
      <c r="C5" s="60" t="s">
        <v>164</v>
      </c>
      <c r="D5" s="58">
        <v>1071</v>
      </c>
      <c r="E5" s="89" t="s">
        <v>722</v>
      </c>
      <c r="F5" s="60" t="s">
        <v>995</v>
      </c>
      <c r="G5" s="100" t="s">
        <v>219</v>
      </c>
      <c r="H5" s="135"/>
      <c r="I5" s="135"/>
      <c r="J5" s="136"/>
    </row>
    <row r="6" spans="1:11" x14ac:dyDescent="0.3">
      <c r="A6" s="29">
        <v>4</v>
      </c>
      <c r="B6" s="137" t="s">
        <v>439</v>
      </c>
      <c r="C6" s="2" t="s">
        <v>4</v>
      </c>
      <c r="D6" s="66">
        <v>662</v>
      </c>
      <c r="E6" s="138" t="s">
        <v>1390</v>
      </c>
      <c r="F6" s="49" t="s">
        <v>490</v>
      </c>
      <c r="G6" s="24"/>
      <c r="H6" s="65">
        <v>130</v>
      </c>
      <c r="I6" s="65"/>
      <c r="J6" s="136">
        <v>5</v>
      </c>
    </row>
    <row r="7" spans="1:11" x14ac:dyDescent="0.3">
      <c r="A7" s="29">
        <v>5</v>
      </c>
      <c r="B7" s="62" t="s">
        <v>439</v>
      </c>
      <c r="C7" s="2" t="s">
        <v>1597</v>
      </c>
      <c r="D7" s="24"/>
      <c r="E7" s="138" t="s">
        <v>1390</v>
      </c>
      <c r="F7" s="49" t="s">
        <v>1610</v>
      </c>
      <c r="G7" s="24" t="s">
        <v>1031</v>
      </c>
      <c r="H7" s="65"/>
      <c r="I7" s="65"/>
      <c r="J7" s="136">
        <v>5</v>
      </c>
    </row>
    <row r="8" spans="1:11" x14ac:dyDescent="0.3">
      <c r="A8" s="29">
        <v>6</v>
      </c>
      <c r="B8" s="29" t="s">
        <v>439</v>
      </c>
      <c r="C8" s="139" t="s">
        <v>2079</v>
      </c>
      <c r="D8" s="52"/>
      <c r="E8" s="89" t="s">
        <v>2074</v>
      </c>
      <c r="F8" s="139" t="s">
        <v>995</v>
      </c>
      <c r="G8" s="52"/>
      <c r="H8" s="29">
        <v>225</v>
      </c>
      <c r="I8" s="29" t="s">
        <v>2076</v>
      </c>
      <c r="J8" s="29">
        <v>4</v>
      </c>
    </row>
    <row r="9" spans="1:11" x14ac:dyDescent="0.3">
      <c r="A9" s="29">
        <v>7</v>
      </c>
      <c r="B9" s="29" t="s">
        <v>439</v>
      </c>
      <c r="C9" s="85" t="s">
        <v>2082</v>
      </c>
      <c r="D9" s="52"/>
      <c r="E9" s="89"/>
      <c r="F9" s="139"/>
      <c r="G9" s="52"/>
      <c r="H9" s="29"/>
      <c r="I9" s="29"/>
      <c r="J9" s="16">
        <v>15</v>
      </c>
      <c r="K9" s="16" t="s">
        <v>2107</v>
      </c>
    </row>
    <row r="10" spans="1:11" x14ac:dyDescent="0.3">
      <c r="A10" s="29">
        <v>8</v>
      </c>
      <c r="B10" s="29"/>
      <c r="C10" s="139"/>
      <c r="D10" s="52"/>
      <c r="E10" s="89"/>
      <c r="F10" s="139"/>
      <c r="G10" s="52"/>
      <c r="H10" s="29"/>
      <c r="I10" s="29"/>
      <c r="J10" s="29"/>
    </row>
    <row r="11" spans="1:11" x14ac:dyDescent="0.3">
      <c r="A11" s="29">
        <v>9</v>
      </c>
      <c r="B11" s="79" t="s">
        <v>440</v>
      </c>
      <c r="C11" s="85" t="s">
        <v>13</v>
      </c>
      <c r="D11" s="122"/>
      <c r="E11" s="86"/>
      <c r="F11" s="85"/>
      <c r="G11" s="58"/>
      <c r="H11" s="135"/>
      <c r="I11" s="135"/>
      <c r="J11" s="135"/>
    </row>
    <row r="12" spans="1:11" x14ac:dyDescent="0.3">
      <c r="A12" s="29">
        <v>10</v>
      </c>
      <c r="B12" s="79" t="s">
        <v>440</v>
      </c>
      <c r="C12" s="60" t="s">
        <v>218</v>
      </c>
      <c r="D12" s="58">
        <v>1118</v>
      </c>
      <c r="E12" s="89" t="s">
        <v>722</v>
      </c>
      <c r="F12" s="60" t="s">
        <v>723</v>
      </c>
      <c r="G12" s="58">
        <v>24</v>
      </c>
      <c r="H12" s="135"/>
      <c r="I12" s="135"/>
      <c r="J12" s="135">
        <v>1</v>
      </c>
    </row>
    <row r="13" spans="1:11" x14ac:dyDescent="0.3">
      <c r="A13" s="29">
        <v>11</v>
      </c>
      <c r="B13" s="29" t="s">
        <v>440</v>
      </c>
      <c r="C13" s="139" t="s">
        <v>2079</v>
      </c>
      <c r="D13" s="52"/>
      <c r="E13" s="89" t="s">
        <v>2074</v>
      </c>
      <c r="F13" s="139" t="s">
        <v>995</v>
      </c>
      <c r="G13" s="52">
        <v>24</v>
      </c>
      <c r="H13" s="29"/>
      <c r="I13" s="29" t="s">
        <v>2077</v>
      </c>
      <c r="J13" s="29">
        <v>4</v>
      </c>
    </row>
    <row r="14" spans="1:11" x14ac:dyDescent="0.3">
      <c r="A14" s="29">
        <v>12</v>
      </c>
      <c r="B14" s="29" t="s">
        <v>440</v>
      </c>
      <c r="C14" s="85" t="s">
        <v>2082</v>
      </c>
      <c r="D14" s="52"/>
      <c r="E14" s="89"/>
      <c r="F14" s="139"/>
      <c r="G14" s="52"/>
      <c r="H14" s="29"/>
      <c r="I14" s="29"/>
      <c r="J14" s="16">
        <v>5</v>
      </c>
      <c r="K14" s="16" t="s">
        <v>2265</v>
      </c>
    </row>
    <row r="15" spans="1:11" x14ac:dyDescent="0.3">
      <c r="A15" s="29">
        <v>13</v>
      </c>
      <c r="B15" s="29"/>
      <c r="C15" s="139"/>
      <c r="D15" s="52"/>
      <c r="E15" s="89"/>
      <c r="F15" s="139"/>
      <c r="G15" s="52"/>
      <c r="H15" s="29"/>
      <c r="I15" s="29"/>
      <c r="J15" s="29"/>
    </row>
    <row r="16" spans="1:11" x14ac:dyDescent="0.3">
      <c r="A16" s="29">
        <v>14</v>
      </c>
      <c r="B16" s="79" t="s">
        <v>441</v>
      </c>
      <c r="C16" s="85" t="s">
        <v>21</v>
      </c>
      <c r="D16" s="122"/>
      <c r="E16" s="86"/>
      <c r="F16" s="85"/>
      <c r="G16" s="58"/>
      <c r="H16" s="135"/>
      <c r="I16" s="135"/>
      <c r="J16" s="135"/>
    </row>
    <row r="17" spans="1:11" x14ac:dyDescent="0.3">
      <c r="A17" s="29">
        <v>15</v>
      </c>
      <c r="B17" s="79" t="s">
        <v>441</v>
      </c>
      <c r="C17" s="60" t="s">
        <v>218</v>
      </c>
      <c r="D17" s="58">
        <v>1118</v>
      </c>
      <c r="E17" s="89" t="s">
        <v>722</v>
      </c>
      <c r="F17" s="60" t="s">
        <v>723</v>
      </c>
      <c r="G17" s="58">
        <v>14.5</v>
      </c>
      <c r="H17" s="135"/>
      <c r="I17" s="135"/>
      <c r="J17" s="135">
        <v>1</v>
      </c>
    </row>
    <row r="18" spans="1:11" x14ac:dyDescent="0.3">
      <c r="A18" s="29">
        <v>16</v>
      </c>
      <c r="B18" s="29" t="s">
        <v>441</v>
      </c>
      <c r="C18" s="139" t="s">
        <v>2079</v>
      </c>
      <c r="D18" s="52"/>
      <c r="E18" s="89" t="s">
        <v>2074</v>
      </c>
      <c r="F18" s="139" t="s">
        <v>995</v>
      </c>
      <c r="G18" s="52">
        <v>18.5</v>
      </c>
      <c r="H18" s="29"/>
      <c r="I18" s="29" t="s">
        <v>2078</v>
      </c>
      <c r="J18" s="29">
        <v>4</v>
      </c>
    </row>
    <row r="19" spans="1:11" x14ac:dyDescent="0.3">
      <c r="A19" s="29">
        <v>17</v>
      </c>
      <c r="B19" s="29" t="s">
        <v>441</v>
      </c>
      <c r="C19" s="85" t="s">
        <v>2082</v>
      </c>
      <c r="D19" s="52"/>
      <c r="E19" s="89"/>
      <c r="F19" s="139"/>
      <c r="G19" s="52"/>
      <c r="H19" s="29"/>
      <c r="I19" s="29"/>
      <c r="J19" s="16">
        <v>5</v>
      </c>
      <c r="K19" s="109" t="s">
        <v>2108</v>
      </c>
    </row>
    <row r="20" spans="1:11" x14ac:dyDescent="0.3">
      <c r="A20" s="29">
        <v>18</v>
      </c>
      <c r="B20" s="29"/>
      <c r="C20" s="139"/>
      <c r="D20" s="52"/>
      <c r="E20" s="89"/>
      <c r="F20" s="139"/>
      <c r="G20" s="52"/>
      <c r="H20" s="29"/>
      <c r="I20" s="29"/>
      <c r="J20" s="29"/>
    </row>
    <row r="21" spans="1:11" x14ac:dyDescent="0.3">
      <c r="A21" s="29">
        <v>19</v>
      </c>
      <c r="B21" s="79" t="s">
        <v>442</v>
      </c>
      <c r="C21" s="85" t="s">
        <v>26</v>
      </c>
      <c r="D21" s="122"/>
      <c r="E21" s="86"/>
      <c r="F21" s="85"/>
      <c r="G21" s="58"/>
      <c r="H21" s="135"/>
      <c r="I21" s="135"/>
      <c r="J21" s="135"/>
    </row>
    <row r="22" spans="1:11" x14ac:dyDescent="0.3">
      <c r="A22" s="29">
        <v>20</v>
      </c>
      <c r="B22" s="79" t="s">
        <v>442</v>
      </c>
      <c r="C22" s="60" t="s">
        <v>218</v>
      </c>
      <c r="D22" s="58">
        <v>1118</v>
      </c>
      <c r="E22" s="89" t="s">
        <v>722</v>
      </c>
      <c r="F22" s="60" t="s">
        <v>723</v>
      </c>
      <c r="G22" s="58">
        <v>28.5</v>
      </c>
      <c r="H22" s="135"/>
      <c r="I22" s="135"/>
      <c r="J22" s="135">
        <v>1</v>
      </c>
    </row>
    <row r="23" spans="1:11" x14ac:dyDescent="0.3">
      <c r="A23" s="29">
        <v>21</v>
      </c>
      <c r="B23" s="79" t="s">
        <v>442</v>
      </c>
      <c r="C23" s="60" t="s">
        <v>164</v>
      </c>
      <c r="D23" s="58">
        <v>1071</v>
      </c>
      <c r="E23" s="89" t="s">
        <v>722</v>
      </c>
      <c r="F23" s="60" t="s">
        <v>995</v>
      </c>
      <c r="G23" s="100" t="s">
        <v>110</v>
      </c>
      <c r="H23" s="135"/>
      <c r="I23" s="135"/>
      <c r="J23" s="135"/>
    </row>
    <row r="24" spans="1:11" x14ac:dyDescent="0.3">
      <c r="A24" s="29">
        <v>22</v>
      </c>
      <c r="B24" s="29" t="s">
        <v>442</v>
      </c>
      <c r="C24" s="139" t="s">
        <v>2079</v>
      </c>
      <c r="D24" s="52"/>
      <c r="E24" s="89" t="s">
        <v>2074</v>
      </c>
      <c r="F24" s="139" t="s">
        <v>995</v>
      </c>
      <c r="G24" s="113">
        <v>26.8</v>
      </c>
      <c r="H24" s="29"/>
      <c r="I24" s="29" t="s">
        <v>2075</v>
      </c>
      <c r="J24" s="29">
        <v>4</v>
      </c>
    </row>
    <row r="25" spans="1:11" x14ac:dyDescent="0.3">
      <c r="A25" s="29">
        <v>23</v>
      </c>
      <c r="B25" s="29" t="s">
        <v>442</v>
      </c>
      <c r="C25" s="85" t="s">
        <v>2082</v>
      </c>
      <c r="D25" s="52"/>
      <c r="E25" s="89"/>
      <c r="F25" s="139"/>
      <c r="G25" s="113"/>
      <c r="H25" s="29"/>
      <c r="I25" s="29"/>
      <c r="J25" s="16">
        <v>5</v>
      </c>
      <c r="K25" s="16" t="s">
        <v>2109</v>
      </c>
    </row>
    <row r="26" spans="1:11" x14ac:dyDescent="0.3">
      <c r="A26" s="29">
        <v>24</v>
      </c>
      <c r="B26" s="29"/>
      <c r="C26" s="139"/>
      <c r="D26" s="52"/>
      <c r="E26" s="89"/>
      <c r="F26" s="139"/>
      <c r="G26" s="113"/>
      <c r="H26" s="29"/>
      <c r="I26" s="29"/>
      <c r="J26" s="29"/>
    </row>
    <row r="27" spans="1:11" x14ac:dyDescent="0.3">
      <c r="A27" s="29">
        <v>25</v>
      </c>
      <c r="B27" s="79" t="s">
        <v>443</v>
      </c>
      <c r="C27" s="85" t="s">
        <v>33</v>
      </c>
      <c r="D27" s="122"/>
      <c r="E27" s="86"/>
      <c r="F27" s="85"/>
      <c r="G27" s="140"/>
      <c r="H27" s="135"/>
      <c r="I27" s="135"/>
      <c r="J27" s="135"/>
    </row>
    <row r="28" spans="1:11" x14ac:dyDescent="0.3">
      <c r="A28" s="29">
        <v>26</v>
      </c>
      <c r="B28" s="79" t="s">
        <v>443</v>
      </c>
      <c r="C28" s="60" t="s">
        <v>218</v>
      </c>
      <c r="D28" s="58">
        <v>1118</v>
      </c>
      <c r="E28" s="89" t="s">
        <v>722</v>
      </c>
      <c r="F28" s="60" t="s">
        <v>723</v>
      </c>
      <c r="G28" s="100" t="s">
        <v>724</v>
      </c>
      <c r="H28" s="135"/>
      <c r="I28" s="135"/>
      <c r="J28" s="135">
        <v>1</v>
      </c>
    </row>
    <row r="29" spans="1:11" x14ac:dyDescent="0.3">
      <c r="A29" s="29">
        <v>27</v>
      </c>
      <c r="B29" s="79" t="s">
        <v>443</v>
      </c>
      <c r="C29" s="85" t="s">
        <v>2082</v>
      </c>
      <c r="D29" s="58"/>
      <c r="E29" s="89"/>
      <c r="F29" s="60"/>
      <c r="G29" s="70"/>
      <c r="H29" s="135"/>
      <c r="I29" s="135"/>
      <c r="J29" s="16">
        <v>1</v>
      </c>
      <c r="K29" s="16" t="s">
        <v>2110</v>
      </c>
    </row>
    <row r="30" spans="1:11" x14ac:dyDescent="0.3">
      <c r="A30" s="29">
        <v>28</v>
      </c>
      <c r="B30" s="79"/>
      <c r="C30" s="60"/>
      <c r="D30" s="58"/>
      <c r="E30" s="89"/>
      <c r="F30" s="60"/>
      <c r="G30" s="70"/>
      <c r="H30" s="135"/>
      <c r="I30" s="135"/>
      <c r="J30" s="135"/>
    </row>
    <row r="31" spans="1:11" x14ac:dyDescent="0.3">
      <c r="A31" s="29">
        <v>29</v>
      </c>
      <c r="B31" s="79" t="s">
        <v>444</v>
      </c>
      <c r="C31" s="85" t="s">
        <v>220</v>
      </c>
      <c r="D31" s="122"/>
      <c r="E31" s="86"/>
      <c r="F31" s="85"/>
      <c r="G31" s="58"/>
      <c r="H31" s="135"/>
      <c r="I31" s="135"/>
      <c r="J31" s="135"/>
    </row>
    <row r="32" spans="1:11" x14ac:dyDescent="0.3">
      <c r="A32" s="29">
        <v>30</v>
      </c>
      <c r="B32" s="79" t="s">
        <v>444</v>
      </c>
      <c r="C32" s="60" t="s">
        <v>164</v>
      </c>
      <c r="D32" s="58">
        <v>1071</v>
      </c>
      <c r="E32" s="89" t="s">
        <v>722</v>
      </c>
      <c r="F32" s="60" t="s">
        <v>995</v>
      </c>
      <c r="G32" s="100" t="s">
        <v>221</v>
      </c>
      <c r="H32" s="135"/>
      <c r="I32" s="135"/>
      <c r="J32" s="135"/>
    </row>
    <row r="33" spans="1:11" x14ac:dyDescent="0.3">
      <c r="A33" s="29">
        <v>31</v>
      </c>
      <c r="B33" s="29" t="s">
        <v>444</v>
      </c>
      <c r="C33" s="139" t="s">
        <v>2079</v>
      </c>
      <c r="D33" s="52"/>
      <c r="E33" s="89" t="s">
        <v>2074</v>
      </c>
      <c r="F33" s="139" t="s">
        <v>995</v>
      </c>
      <c r="G33" s="113">
        <v>41.8</v>
      </c>
      <c r="H33" s="29"/>
      <c r="I33" s="29" t="s">
        <v>2080</v>
      </c>
      <c r="J33" s="29">
        <v>4</v>
      </c>
    </row>
    <row r="34" spans="1:11" x14ac:dyDescent="0.3">
      <c r="A34" s="29">
        <v>32</v>
      </c>
      <c r="B34" s="29" t="s">
        <v>444</v>
      </c>
      <c r="C34" s="85" t="s">
        <v>2082</v>
      </c>
      <c r="D34" s="52"/>
      <c r="E34" s="89"/>
      <c r="F34" s="139"/>
      <c r="G34" s="113"/>
      <c r="H34" s="29"/>
      <c r="I34" s="29"/>
      <c r="J34" s="16">
        <v>4</v>
      </c>
      <c r="K34" s="16" t="s">
        <v>2111</v>
      </c>
    </row>
    <row r="35" spans="1:11" x14ac:dyDescent="0.3">
      <c r="A35" s="29">
        <v>33</v>
      </c>
      <c r="B35" s="29"/>
      <c r="C35" s="139"/>
      <c r="D35" s="52"/>
      <c r="E35" s="89"/>
      <c r="F35" s="139"/>
      <c r="G35" s="113"/>
      <c r="H35" s="29"/>
      <c r="I35" s="29"/>
      <c r="J35" s="29"/>
    </row>
    <row r="36" spans="1:11" x14ac:dyDescent="0.3">
      <c r="A36" s="29">
        <v>34</v>
      </c>
      <c r="B36" s="79" t="s">
        <v>445</v>
      </c>
      <c r="C36" s="85" t="s">
        <v>43</v>
      </c>
      <c r="D36" s="122"/>
      <c r="E36" s="86"/>
      <c r="F36" s="85"/>
      <c r="G36" s="58"/>
      <c r="H36" s="135"/>
      <c r="I36" s="135"/>
      <c r="J36" s="135"/>
    </row>
    <row r="37" spans="1:11" x14ac:dyDescent="0.3">
      <c r="A37" s="29">
        <v>35</v>
      </c>
      <c r="B37" s="79" t="s">
        <v>445</v>
      </c>
      <c r="C37" s="85" t="s">
        <v>2082</v>
      </c>
      <c r="J37" s="16">
        <v>0</v>
      </c>
      <c r="K37" s="16">
        <v>0</v>
      </c>
    </row>
  </sheetData>
  <sortState xmlns:xlrd2="http://schemas.microsoft.com/office/spreadsheetml/2017/richdata2" ref="A3:K37">
    <sortCondition ref="A3:A37"/>
  </sortState>
  <mergeCells count="1">
    <mergeCell ref="A1:K1"/>
  </mergeCells>
  <printOptions headings="1" gridLines="1"/>
  <pageMargins left="0.7" right="0.7" top="0.78740157499999996" bottom="0.78740157499999996" header="0.3" footer="0.3"/>
  <pageSetup paperSize="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1"/>
  <sheetViews>
    <sheetView workbookViewId="0">
      <selection sqref="A1:K1"/>
    </sheetView>
  </sheetViews>
  <sheetFormatPr baseColWidth="10" defaultRowHeight="14.4" x14ac:dyDescent="0.3"/>
  <cols>
    <col min="1" max="2" width="6.77734375" style="22" customWidth="1"/>
    <col min="3" max="3" width="30.77734375" customWidth="1"/>
    <col min="4" max="4" width="6.77734375" style="36" customWidth="1"/>
    <col min="5" max="5" width="17.77734375" customWidth="1"/>
    <col min="6" max="6" width="17.77734375" style="17" customWidth="1"/>
    <col min="7" max="7" width="12.77734375" style="22" customWidth="1"/>
    <col min="8" max="8" width="8.77734375" style="22" customWidth="1"/>
    <col min="9" max="9" width="8.77734375" style="1" customWidth="1"/>
    <col min="10" max="10" width="6.77734375" style="22" customWidth="1"/>
    <col min="11" max="11" width="13.109375" customWidth="1"/>
  </cols>
  <sheetData>
    <row r="1" spans="1:11" ht="15.6" x14ac:dyDescent="0.3">
      <c r="A1" s="267" t="s">
        <v>140</v>
      </c>
      <c r="B1" s="257"/>
      <c r="C1" s="257"/>
      <c r="D1" s="257"/>
      <c r="E1" s="257"/>
      <c r="F1" s="257"/>
      <c r="G1" s="257"/>
      <c r="H1" s="257"/>
      <c r="I1" s="257"/>
      <c r="J1" s="257"/>
      <c r="K1" s="258"/>
    </row>
    <row r="2" spans="1:11" s="22" customFormat="1" ht="28.8" x14ac:dyDescent="0.3">
      <c r="A2" s="117" t="s">
        <v>438</v>
      </c>
      <c r="B2" s="117" t="s">
        <v>452</v>
      </c>
      <c r="C2" s="121" t="s">
        <v>49</v>
      </c>
      <c r="D2" s="119" t="s">
        <v>434</v>
      </c>
      <c r="E2" s="117" t="s">
        <v>453</v>
      </c>
      <c r="F2" s="117" t="s">
        <v>433</v>
      </c>
      <c r="G2" s="121" t="s">
        <v>451</v>
      </c>
      <c r="H2" s="117" t="s">
        <v>450</v>
      </c>
      <c r="I2" s="117" t="s">
        <v>0</v>
      </c>
      <c r="J2" s="117" t="s">
        <v>449</v>
      </c>
      <c r="K2" s="141" t="s">
        <v>2276</v>
      </c>
    </row>
    <row r="3" spans="1:11" x14ac:dyDescent="0.3">
      <c r="A3" s="29">
        <v>1</v>
      </c>
      <c r="B3" s="29" t="s">
        <v>439</v>
      </c>
      <c r="C3" s="85" t="s">
        <v>1</v>
      </c>
      <c r="D3" s="55"/>
      <c r="E3" s="85"/>
      <c r="F3" s="58"/>
      <c r="G3" s="68"/>
      <c r="H3" s="68"/>
      <c r="I3" s="135"/>
      <c r="J3" s="29"/>
      <c r="K3" s="48"/>
    </row>
    <row r="4" spans="1:11" x14ac:dyDescent="0.3">
      <c r="A4" s="29">
        <v>2</v>
      </c>
      <c r="B4" s="29" t="s">
        <v>439</v>
      </c>
      <c r="C4" s="60" t="s">
        <v>117</v>
      </c>
      <c r="D4" s="88">
        <v>1086</v>
      </c>
      <c r="E4" s="38" t="s">
        <v>598</v>
      </c>
      <c r="F4" s="23" t="s">
        <v>600</v>
      </c>
      <c r="G4" s="29"/>
      <c r="H4" s="58">
        <v>216</v>
      </c>
      <c r="I4" s="135" t="s">
        <v>601</v>
      </c>
      <c r="J4" s="68">
        <v>2</v>
      </c>
      <c r="K4" s="48"/>
    </row>
    <row r="5" spans="1:11" x14ac:dyDescent="0.3">
      <c r="A5" s="29">
        <v>3</v>
      </c>
      <c r="B5" s="29" t="s">
        <v>439</v>
      </c>
      <c r="C5" s="60" t="s">
        <v>4</v>
      </c>
      <c r="D5" s="124">
        <v>662</v>
      </c>
      <c r="E5" s="27" t="s">
        <v>508</v>
      </c>
      <c r="F5" s="23" t="s">
        <v>1023</v>
      </c>
      <c r="G5" s="29"/>
      <c r="H5" s="58">
        <v>225</v>
      </c>
      <c r="I5" s="135"/>
      <c r="J5" s="69">
        <v>5</v>
      </c>
      <c r="K5" s="48"/>
    </row>
    <row r="6" spans="1:11" x14ac:dyDescent="0.3">
      <c r="A6" s="29">
        <v>4</v>
      </c>
      <c r="B6" s="29" t="s">
        <v>439</v>
      </c>
      <c r="C6" s="60" t="s">
        <v>1597</v>
      </c>
      <c r="D6" s="35"/>
      <c r="E6" s="27" t="s">
        <v>508</v>
      </c>
      <c r="F6" s="23" t="s">
        <v>490</v>
      </c>
      <c r="G6" s="29" t="s">
        <v>61</v>
      </c>
      <c r="H6" s="58"/>
      <c r="I6" s="135"/>
      <c r="J6" s="69">
        <v>5</v>
      </c>
      <c r="K6" s="48"/>
    </row>
    <row r="7" spans="1:11" ht="28.8" x14ac:dyDescent="0.3">
      <c r="A7" s="29">
        <v>5</v>
      </c>
      <c r="B7" s="29" t="s">
        <v>439</v>
      </c>
      <c r="C7" s="60" t="s">
        <v>119</v>
      </c>
      <c r="D7" s="88">
        <v>1116</v>
      </c>
      <c r="E7" s="89" t="s">
        <v>713</v>
      </c>
      <c r="F7" s="78" t="s">
        <v>714</v>
      </c>
      <c r="G7" s="29"/>
      <c r="H7" s="68">
        <v>205</v>
      </c>
      <c r="I7" s="113"/>
      <c r="J7" s="68">
        <v>5</v>
      </c>
      <c r="K7" s="48"/>
    </row>
    <row r="8" spans="1:11" x14ac:dyDescent="0.3">
      <c r="A8" s="29">
        <v>6</v>
      </c>
      <c r="B8" s="29" t="s">
        <v>439</v>
      </c>
      <c r="C8" s="60" t="s">
        <v>119</v>
      </c>
      <c r="D8" s="88">
        <v>1116</v>
      </c>
      <c r="E8" s="89" t="s">
        <v>716</v>
      </c>
      <c r="F8" s="78" t="s">
        <v>717</v>
      </c>
      <c r="G8" s="29">
        <v>240</v>
      </c>
      <c r="H8" s="68"/>
      <c r="I8" s="113"/>
      <c r="J8" s="68">
        <v>1</v>
      </c>
      <c r="K8" s="48"/>
    </row>
    <row r="9" spans="1:11" ht="28.8" x14ac:dyDescent="0.3">
      <c r="A9" s="29">
        <v>7</v>
      </c>
      <c r="B9" s="29" t="s">
        <v>439</v>
      </c>
      <c r="C9" s="60" t="s">
        <v>121</v>
      </c>
      <c r="D9" s="88">
        <v>1112</v>
      </c>
      <c r="E9" s="27" t="s">
        <v>706</v>
      </c>
      <c r="F9" s="23" t="s">
        <v>707</v>
      </c>
      <c r="G9" s="58">
        <v>210</v>
      </c>
      <c r="H9" s="68"/>
      <c r="I9" s="135"/>
      <c r="J9" s="68">
        <v>1</v>
      </c>
      <c r="K9" s="48"/>
    </row>
    <row r="10" spans="1:11" x14ac:dyDescent="0.3">
      <c r="A10" s="29">
        <v>8</v>
      </c>
      <c r="B10" s="29" t="s">
        <v>439</v>
      </c>
      <c r="C10" s="60" t="s">
        <v>17</v>
      </c>
      <c r="D10" s="88">
        <v>1040</v>
      </c>
      <c r="E10" s="89" t="s">
        <v>508</v>
      </c>
      <c r="F10" s="23" t="s">
        <v>461</v>
      </c>
      <c r="G10" s="58"/>
      <c r="H10" s="68">
        <v>232</v>
      </c>
      <c r="I10" s="135" t="s">
        <v>122</v>
      </c>
      <c r="J10" s="68">
        <v>5</v>
      </c>
      <c r="K10" s="48"/>
    </row>
    <row r="11" spans="1:11" ht="28.8" x14ac:dyDescent="0.3">
      <c r="A11" s="29">
        <v>9</v>
      </c>
      <c r="B11" s="29" t="s">
        <v>439</v>
      </c>
      <c r="C11" s="60" t="s">
        <v>54</v>
      </c>
      <c r="D11" s="92">
        <v>1043</v>
      </c>
      <c r="E11" s="89" t="s">
        <v>1264</v>
      </c>
      <c r="F11" s="78" t="s">
        <v>1265</v>
      </c>
      <c r="G11" s="58"/>
      <c r="H11" s="68">
        <v>270</v>
      </c>
      <c r="I11" s="135"/>
      <c r="J11" s="68">
        <v>2</v>
      </c>
      <c r="K11" s="48"/>
    </row>
    <row r="12" spans="1:11" x14ac:dyDescent="0.3">
      <c r="A12" s="29">
        <v>10</v>
      </c>
      <c r="B12" s="29" t="s">
        <v>439</v>
      </c>
      <c r="C12" s="60" t="s">
        <v>123</v>
      </c>
      <c r="D12" s="88">
        <v>1047</v>
      </c>
      <c r="E12" s="89" t="s">
        <v>508</v>
      </c>
      <c r="F12" s="23" t="s">
        <v>1023</v>
      </c>
      <c r="G12" s="58" t="s">
        <v>124</v>
      </c>
      <c r="H12" s="68"/>
      <c r="I12" s="135"/>
      <c r="J12" s="69">
        <v>5</v>
      </c>
      <c r="K12" s="48"/>
    </row>
    <row r="13" spans="1:11" ht="43.2" x14ac:dyDescent="0.3">
      <c r="A13" s="29">
        <v>11</v>
      </c>
      <c r="B13" s="29" t="s">
        <v>439</v>
      </c>
      <c r="C13" s="60" t="s">
        <v>485</v>
      </c>
      <c r="D13" s="88">
        <v>1035</v>
      </c>
      <c r="E13" s="89" t="s">
        <v>489</v>
      </c>
      <c r="F13" s="23" t="s">
        <v>1023</v>
      </c>
      <c r="G13" s="58"/>
      <c r="H13" s="68" t="s">
        <v>120</v>
      </c>
      <c r="I13" s="135"/>
      <c r="J13" s="69">
        <v>5</v>
      </c>
      <c r="K13" s="48"/>
    </row>
    <row r="14" spans="1:11" ht="43.2" x14ac:dyDescent="0.3">
      <c r="A14" s="29">
        <v>12</v>
      </c>
      <c r="B14" s="29" t="s">
        <v>439</v>
      </c>
      <c r="C14" s="60" t="s">
        <v>1916</v>
      </c>
      <c r="D14" s="92">
        <v>1518</v>
      </c>
      <c r="E14" s="89" t="s">
        <v>1174</v>
      </c>
      <c r="F14" s="78" t="s">
        <v>1927</v>
      </c>
      <c r="G14" s="58" t="s">
        <v>1928</v>
      </c>
      <c r="H14" s="68"/>
      <c r="I14" s="135"/>
      <c r="J14" s="68">
        <v>22</v>
      </c>
      <c r="K14" s="48"/>
    </row>
    <row r="15" spans="1:11" s="43" customFormat="1" x14ac:dyDescent="0.3">
      <c r="A15" s="29">
        <v>13</v>
      </c>
      <c r="B15" s="62" t="s">
        <v>439</v>
      </c>
      <c r="C15" s="2" t="s">
        <v>1883</v>
      </c>
      <c r="D15" s="35"/>
      <c r="E15" s="63" t="s">
        <v>508</v>
      </c>
      <c r="F15" s="64" t="s">
        <v>490</v>
      </c>
      <c r="G15" s="62" t="s">
        <v>1896</v>
      </c>
      <c r="H15" s="24"/>
      <c r="I15" s="65"/>
      <c r="J15" s="69">
        <v>5</v>
      </c>
      <c r="K15" s="67"/>
    </row>
    <row r="16" spans="1:11" x14ac:dyDescent="0.3">
      <c r="A16" s="29">
        <v>14</v>
      </c>
      <c r="B16" s="62" t="s">
        <v>439</v>
      </c>
      <c r="C16" s="2" t="s">
        <v>1382</v>
      </c>
      <c r="D16" s="57">
        <v>1523</v>
      </c>
      <c r="E16" s="63" t="s">
        <v>1173</v>
      </c>
      <c r="F16" s="64" t="s">
        <v>1175</v>
      </c>
      <c r="G16" s="62"/>
      <c r="H16" s="24">
        <v>219.3</v>
      </c>
      <c r="I16" s="65" t="s">
        <v>1177</v>
      </c>
      <c r="J16" s="66">
        <v>3</v>
      </c>
      <c r="K16" s="67"/>
    </row>
    <row r="17" spans="1:11" s="43" customFormat="1" x14ac:dyDescent="0.3">
      <c r="A17" s="29">
        <v>15</v>
      </c>
      <c r="B17" s="62" t="s">
        <v>439</v>
      </c>
      <c r="C17" s="2" t="s">
        <v>1382</v>
      </c>
      <c r="D17" s="57">
        <v>1523</v>
      </c>
      <c r="E17" s="63" t="s">
        <v>1174</v>
      </c>
      <c r="F17" s="64" t="s">
        <v>1176</v>
      </c>
      <c r="G17" s="62"/>
      <c r="H17" s="24">
        <v>233.4</v>
      </c>
      <c r="I17" s="65" t="s">
        <v>1178</v>
      </c>
      <c r="J17" s="66">
        <v>2</v>
      </c>
      <c r="K17" s="67"/>
    </row>
    <row r="18" spans="1:11" s="43" customFormat="1" x14ac:dyDescent="0.3">
      <c r="A18" s="29">
        <v>16</v>
      </c>
      <c r="B18" s="62" t="s">
        <v>439</v>
      </c>
      <c r="C18" s="85" t="s">
        <v>2082</v>
      </c>
      <c r="D18" s="35"/>
      <c r="E18" s="63"/>
      <c r="F18" s="64"/>
      <c r="G18" s="62"/>
      <c r="H18" s="24"/>
      <c r="I18" s="65"/>
      <c r="J18" s="96">
        <f>SUM(J4:J17)</f>
        <v>68</v>
      </c>
      <c r="K18" s="142" t="s">
        <v>2112</v>
      </c>
    </row>
    <row r="19" spans="1:11" s="43" customFormat="1" x14ac:dyDescent="0.3">
      <c r="A19" s="29">
        <v>17</v>
      </c>
      <c r="B19" s="62"/>
      <c r="C19" s="2"/>
      <c r="D19" s="35"/>
      <c r="E19" s="63"/>
      <c r="F19" s="64"/>
      <c r="G19" s="62"/>
      <c r="H19" s="24"/>
      <c r="I19" s="65"/>
      <c r="J19" s="69"/>
      <c r="K19" s="67"/>
    </row>
    <row r="20" spans="1:11" x14ac:dyDescent="0.3">
      <c r="A20" s="29">
        <v>18</v>
      </c>
      <c r="B20" s="29" t="s">
        <v>440</v>
      </c>
      <c r="C20" s="85" t="s">
        <v>13</v>
      </c>
      <c r="D20" s="55"/>
      <c r="E20" s="85"/>
      <c r="F20" s="23"/>
      <c r="G20" s="58"/>
      <c r="H20" s="58"/>
      <c r="I20" s="135"/>
      <c r="J20" s="69"/>
      <c r="K20" s="48"/>
    </row>
    <row r="21" spans="1:11" x14ac:dyDescent="0.3">
      <c r="A21" s="29">
        <v>19</v>
      </c>
      <c r="B21" s="29" t="s">
        <v>440</v>
      </c>
      <c r="C21" s="60" t="s">
        <v>117</v>
      </c>
      <c r="D21" s="88">
        <v>1086</v>
      </c>
      <c r="E21" s="38" t="s">
        <v>598</v>
      </c>
      <c r="F21" s="23" t="s">
        <v>600</v>
      </c>
      <c r="G21" s="29"/>
      <c r="H21" s="58">
        <v>26</v>
      </c>
      <c r="I21" s="135" t="s">
        <v>599</v>
      </c>
      <c r="J21" s="68">
        <v>2</v>
      </c>
      <c r="K21" s="48"/>
    </row>
    <row r="22" spans="1:11" x14ac:dyDescent="0.3">
      <c r="A22" s="29">
        <v>20</v>
      </c>
      <c r="B22" s="29" t="s">
        <v>440</v>
      </c>
      <c r="C22" s="60" t="s">
        <v>14</v>
      </c>
      <c r="D22" s="92">
        <v>143</v>
      </c>
      <c r="E22" s="89" t="s">
        <v>508</v>
      </c>
      <c r="F22" s="23" t="s">
        <v>1023</v>
      </c>
      <c r="G22" s="29"/>
      <c r="H22" s="58">
        <v>24</v>
      </c>
      <c r="I22" s="58" t="s">
        <v>125</v>
      </c>
      <c r="J22" s="68">
        <v>11</v>
      </c>
      <c r="K22" s="48"/>
    </row>
    <row r="23" spans="1:11" x14ac:dyDescent="0.3">
      <c r="A23" s="29">
        <v>21</v>
      </c>
      <c r="B23" s="29" t="s">
        <v>440</v>
      </c>
      <c r="C23" s="60" t="s">
        <v>119</v>
      </c>
      <c r="D23" s="88">
        <v>1116</v>
      </c>
      <c r="E23" s="89" t="s">
        <v>716</v>
      </c>
      <c r="F23" s="78" t="s">
        <v>717</v>
      </c>
      <c r="G23" s="29">
        <v>26</v>
      </c>
      <c r="H23" s="58"/>
      <c r="I23" s="58"/>
      <c r="J23" s="68">
        <v>1</v>
      </c>
      <c r="K23" s="48"/>
    </row>
    <row r="24" spans="1:11" ht="28.8" x14ac:dyDescent="0.3">
      <c r="A24" s="29">
        <v>22</v>
      </c>
      <c r="B24" s="29" t="s">
        <v>440</v>
      </c>
      <c r="C24" s="60" t="s">
        <v>121</v>
      </c>
      <c r="D24" s="88">
        <v>1112</v>
      </c>
      <c r="E24" s="27" t="s">
        <v>706</v>
      </c>
      <c r="F24" s="23" t="s">
        <v>707</v>
      </c>
      <c r="G24" s="29">
        <v>20</v>
      </c>
      <c r="H24" s="58"/>
      <c r="I24" s="58"/>
      <c r="J24" s="68">
        <v>1</v>
      </c>
      <c r="K24" s="48"/>
    </row>
    <row r="25" spans="1:11" x14ac:dyDescent="0.3">
      <c r="A25" s="29">
        <v>23</v>
      </c>
      <c r="B25" s="29" t="s">
        <v>440</v>
      </c>
      <c r="C25" s="60" t="s">
        <v>17</v>
      </c>
      <c r="D25" s="88">
        <v>1040</v>
      </c>
      <c r="E25" s="89" t="s">
        <v>508</v>
      </c>
      <c r="F25" s="23" t="s">
        <v>461</v>
      </c>
      <c r="G25" s="29"/>
      <c r="H25" s="58">
        <v>22.4</v>
      </c>
      <c r="I25" s="135" t="s">
        <v>126</v>
      </c>
      <c r="J25" s="68">
        <v>5</v>
      </c>
      <c r="K25" s="48"/>
    </row>
    <row r="26" spans="1:11" x14ac:dyDescent="0.3">
      <c r="A26" s="29">
        <v>24</v>
      </c>
      <c r="B26" s="29" t="s">
        <v>440</v>
      </c>
      <c r="C26" s="60" t="s">
        <v>123</v>
      </c>
      <c r="D26" s="88">
        <v>1047</v>
      </c>
      <c r="E26" s="89" t="s">
        <v>508</v>
      </c>
      <c r="F26" s="23" t="s">
        <v>1023</v>
      </c>
      <c r="G26" s="29" t="s">
        <v>127</v>
      </c>
      <c r="H26" s="29"/>
      <c r="I26" s="79"/>
      <c r="J26" s="69">
        <v>5</v>
      </c>
      <c r="K26" s="48"/>
    </row>
    <row r="27" spans="1:11" x14ac:dyDescent="0.3">
      <c r="A27" s="29">
        <v>25</v>
      </c>
      <c r="B27" s="62" t="s">
        <v>440</v>
      </c>
      <c r="C27" s="2" t="s">
        <v>1883</v>
      </c>
      <c r="D27" s="35"/>
      <c r="E27" s="63" t="s">
        <v>508</v>
      </c>
      <c r="F27" s="64" t="s">
        <v>490</v>
      </c>
      <c r="G27" s="62" t="s">
        <v>1900</v>
      </c>
      <c r="H27" s="24"/>
      <c r="I27" s="65"/>
      <c r="J27" s="69">
        <v>5</v>
      </c>
      <c r="K27" s="67"/>
    </row>
    <row r="28" spans="1:11" x14ac:dyDescent="0.3">
      <c r="A28" s="29">
        <v>26</v>
      </c>
      <c r="B28" s="29" t="s">
        <v>440</v>
      </c>
      <c r="C28" s="2" t="s">
        <v>1382</v>
      </c>
      <c r="D28" s="57">
        <v>1523</v>
      </c>
      <c r="E28" s="63" t="s">
        <v>1173</v>
      </c>
      <c r="F28" s="64" t="s">
        <v>1175</v>
      </c>
      <c r="G28" s="29"/>
      <c r="H28" s="29">
        <v>23.3</v>
      </c>
      <c r="I28" s="79" t="s">
        <v>1179</v>
      </c>
      <c r="J28" s="29">
        <v>3</v>
      </c>
      <c r="K28" s="48"/>
    </row>
    <row r="29" spans="1:11" x14ac:dyDescent="0.3">
      <c r="A29" s="29">
        <v>27</v>
      </c>
      <c r="B29" s="29" t="s">
        <v>440</v>
      </c>
      <c r="C29" s="2" t="s">
        <v>1382</v>
      </c>
      <c r="D29" s="57">
        <v>1523</v>
      </c>
      <c r="E29" s="63" t="s">
        <v>1174</v>
      </c>
      <c r="F29" s="64" t="s">
        <v>1176</v>
      </c>
      <c r="G29" s="29"/>
      <c r="H29" s="29">
        <v>26</v>
      </c>
      <c r="I29" s="79" t="s">
        <v>1180</v>
      </c>
      <c r="J29" s="29">
        <v>2</v>
      </c>
      <c r="K29" s="48"/>
    </row>
    <row r="30" spans="1:11" x14ac:dyDescent="0.3">
      <c r="A30" s="29">
        <v>28</v>
      </c>
      <c r="B30" s="29" t="s">
        <v>440</v>
      </c>
      <c r="C30" s="85" t="s">
        <v>2082</v>
      </c>
      <c r="D30" s="35"/>
      <c r="E30" s="63"/>
      <c r="F30" s="64"/>
      <c r="G30" s="29"/>
      <c r="H30" s="29"/>
      <c r="I30" s="79"/>
      <c r="J30" s="96">
        <f>SUM(J21:J29)</f>
        <v>35</v>
      </c>
      <c r="K30" s="16" t="s">
        <v>2113</v>
      </c>
    </row>
    <row r="31" spans="1:11" x14ac:dyDescent="0.3">
      <c r="A31" s="29">
        <v>29</v>
      </c>
      <c r="B31" s="29"/>
      <c r="C31" s="2"/>
      <c r="D31" s="35"/>
      <c r="E31" s="63"/>
      <c r="F31" s="64"/>
      <c r="G31" s="29"/>
      <c r="H31" s="29"/>
      <c r="I31" s="79"/>
      <c r="J31" s="69"/>
      <c r="K31" s="48"/>
    </row>
    <row r="32" spans="1:11" x14ac:dyDescent="0.3">
      <c r="A32" s="29">
        <v>30</v>
      </c>
      <c r="B32" s="29" t="s">
        <v>441</v>
      </c>
      <c r="C32" s="85" t="s">
        <v>21</v>
      </c>
      <c r="D32" s="55"/>
      <c r="E32" s="85"/>
      <c r="F32" s="23"/>
      <c r="G32" s="58"/>
      <c r="H32" s="68"/>
      <c r="I32" s="135"/>
      <c r="J32" s="69"/>
      <c r="K32" s="48"/>
    </row>
    <row r="33" spans="1:11" x14ac:dyDescent="0.3">
      <c r="A33" s="29">
        <v>31</v>
      </c>
      <c r="B33" s="29" t="s">
        <v>441</v>
      </c>
      <c r="C33" s="60" t="s">
        <v>117</v>
      </c>
      <c r="D33" s="88">
        <v>1086</v>
      </c>
      <c r="E33" s="38" t="s">
        <v>598</v>
      </c>
      <c r="F33" s="23" t="s">
        <v>600</v>
      </c>
      <c r="G33" s="29"/>
      <c r="H33" s="58">
        <v>43.5</v>
      </c>
      <c r="I33" s="135" t="s">
        <v>602</v>
      </c>
      <c r="J33" s="68">
        <v>2</v>
      </c>
      <c r="K33" s="48"/>
    </row>
    <row r="34" spans="1:11" ht="28.8" x14ac:dyDescent="0.3">
      <c r="A34" s="29">
        <v>32</v>
      </c>
      <c r="B34" s="29" t="s">
        <v>441</v>
      </c>
      <c r="C34" s="60" t="s">
        <v>119</v>
      </c>
      <c r="D34" s="88">
        <v>1116</v>
      </c>
      <c r="E34" s="89" t="s">
        <v>713</v>
      </c>
      <c r="F34" s="78" t="s">
        <v>714</v>
      </c>
      <c r="G34" s="58"/>
      <c r="H34" s="68">
        <v>12</v>
      </c>
      <c r="I34" s="143"/>
      <c r="J34" s="68">
        <v>5</v>
      </c>
      <c r="K34" s="48"/>
    </row>
    <row r="35" spans="1:11" x14ac:dyDescent="0.3">
      <c r="A35" s="29">
        <v>33</v>
      </c>
      <c r="B35" s="29" t="s">
        <v>441</v>
      </c>
      <c r="C35" s="60" t="s">
        <v>119</v>
      </c>
      <c r="D35" s="88">
        <v>1116</v>
      </c>
      <c r="E35" s="89" t="s">
        <v>716</v>
      </c>
      <c r="F35" s="78" t="s">
        <v>717</v>
      </c>
      <c r="G35" s="58">
        <v>28</v>
      </c>
      <c r="H35" s="68"/>
      <c r="I35" s="143"/>
      <c r="J35" s="68">
        <v>1</v>
      </c>
      <c r="K35" s="48"/>
    </row>
    <row r="36" spans="1:11" x14ac:dyDescent="0.3">
      <c r="A36" s="29">
        <v>34</v>
      </c>
      <c r="B36" s="29" t="s">
        <v>441</v>
      </c>
      <c r="C36" s="60" t="s">
        <v>17</v>
      </c>
      <c r="D36" s="88">
        <v>1040</v>
      </c>
      <c r="E36" s="89" t="s">
        <v>508</v>
      </c>
      <c r="F36" s="23" t="s">
        <v>461</v>
      </c>
      <c r="G36" s="29"/>
      <c r="H36" s="58">
        <v>28</v>
      </c>
      <c r="I36" s="135" t="s">
        <v>128</v>
      </c>
      <c r="J36" s="68">
        <v>5</v>
      </c>
      <c r="K36" s="48"/>
    </row>
    <row r="37" spans="1:11" ht="28.8" x14ac:dyDescent="0.3">
      <c r="A37" s="29">
        <v>35</v>
      </c>
      <c r="B37" s="29" t="s">
        <v>441</v>
      </c>
      <c r="C37" s="60" t="s">
        <v>54</v>
      </c>
      <c r="D37" s="92">
        <v>1043</v>
      </c>
      <c r="E37" s="89" t="s">
        <v>1264</v>
      </c>
      <c r="F37" s="78" t="s">
        <v>1265</v>
      </c>
      <c r="G37" s="58"/>
      <c r="H37" s="68">
        <v>29</v>
      </c>
      <c r="I37" s="135" t="s">
        <v>129</v>
      </c>
      <c r="J37" s="68">
        <v>2</v>
      </c>
      <c r="K37" s="48"/>
    </row>
    <row r="38" spans="1:11" x14ac:dyDescent="0.3">
      <c r="A38" s="29">
        <v>36</v>
      </c>
      <c r="B38" s="29" t="s">
        <v>441</v>
      </c>
      <c r="C38" s="60" t="s">
        <v>123</v>
      </c>
      <c r="D38" s="88">
        <v>1047</v>
      </c>
      <c r="E38" s="89" t="s">
        <v>508</v>
      </c>
      <c r="F38" s="23" t="s">
        <v>1023</v>
      </c>
      <c r="G38" s="58" t="s">
        <v>130</v>
      </c>
      <c r="H38" s="68"/>
      <c r="I38" s="135"/>
      <c r="J38" s="69">
        <v>5</v>
      </c>
      <c r="K38" s="48"/>
    </row>
    <row r="39" spans="1:11" ht="43.2" x14ac:dyDescent="0.3">
      <c r="A39" s="29">
        <v>37</v>
      </c>
      <c r="B39" s="29" t="s">
        <v>441</v>
      </c>
      <c r="C39" s="60" t="s">
        <v>1916</v>
      </c>
      <c r="D39" s="92">
        <v>1518</v>
      </c>
      <c r="E39" s="89" t="s">
        <v>1174</v>
      </c>
      <c r="F39" s="78" t="s">
        <v>1927</v>
      </c>
      <c r="G39" s="58" t="s">
        <v>1929</v>
      </c>
      <c r="H39" s="68"/>
      <c r="I39" s="135"/>
      <c r="J39" s="68">
        <v>22</v>
      </c>
      <c r="K39" s="48"/>
    </row>
    <row r="40" spans="1:11" x14ac:dyDescent="0.3">
      <c r="A40" s="29">
        <v>38</v>
      </c>
      <c r="B40" s="62" t="s">
        <v>441</v>
      </c>
      <c r="C40" s="2" t="s">
        <v>1883</v>
      </c>
      <c r="D40" s="35"/>
      <c r="E40" s="63" t="s">
        <v>508</v>
      </c>
      <c r="F40" s="64" t="s">
        <v>490</v>
      </c>
      <c r="G40" s="62" t="s">
        <v>1899</v>
      </c>
      <c r="H40" s="24"/>
      <c r="I40" s="65"/>
      <c r="J40" s="69">
        <v>5</v>
      </c>
      <c r="K40" s="67"/>
    </row>
    <row r="41" spans="1:11" x14ac:dyDescent="0.3">
      <c r="A41" s="29">
        <v>39</v>
      </c>
      <c r="B41" s="29" t="s">
        <v>441</v>
      </c>
      <c r="C41" s="2" t="s">
        <v>1382</v>
      </c>
      <c r="D41" s="57">
        <v>1523</v>
      </c>
      <c r="E41" s="63" t="s">
        <v>1173</v>
      </c>
      <c r="F41" s="64" t="s">
        <v>1175</v>
      </c>
      <c r="G41" s="58"/>
      <c r="H41" s="68">
        <v>42.7</v>
      </c>
      <c r="I41" s="135" t="s">
        <v>1181</v>
      </c>
      <c r="J41" s="68">
        <v>3</v>
      </c>
      <c r="K41" s="48"/>
    </row>
    <row r="42" spans="1:11" x14ac:dyDescent="0.3">
      <c r="A42" s="29">
        <v>40</v>
      </c>
      <c r="B42" s="29" t="s">
        <v>441</v>
      </c>
      <c r="C42" s="2" t="s">
        <v>1382</v>
      </c>
      <c r="D42" s="57">
        <v>1523</v>
      </c>
      <c r="E42" s="63" t="s">
        <v>1174</v>
      </c>
      <c r="F42" s="64" t="s">
        <v>1176</v>
      </c>
      <c r="G42" s="58"/>
      <c r="H42" s="68">
        <v>43</v>
      </c>
      <c r="I42" s="135"/>
      <c r="J42" s="68">
        <v>2</v>
      </c>
      <c r="K42" s="48"/>
    </row>
    <row r="43" spans="1:11" x14ac:dyDescent="0.3">
      <c r="A43" s="29">
        <v>41</v>
      </c>
      <c r="B43" s="29" t="s">
        <v>441</v>
      </c>
      <c r="C43" s="85" t="s">
        <v>2082</v>
      </c>
      <c r="D43" s="35"/>
      <c r="E43" s="63"/>
      <c r="F43" s="64"/>
      <c r="G43" s="58"/>
      <c r="H43" s="68"/>
      <c r="I43" s="135"/>
      <c r="J43" s="96">
        <f>SUM(J33:J42)</f>
        <v>52</v>
      </c>
      <c r="K43" s="16" t="s">
        <v>2114</v>
      </c>
    </row>
    <row r="44" spans="1:11" x14ac:dyDescent="0.3">
      <c r="A44" s="29">
        <v>42</v>
      </c>
      <c r="B44" s="29"/>
      <c r="C44" s="2"/>
      <c r="D44" s="35"/>
      <c r="E44" s="63"/>
      <c r="F44" s="64"/>
      <c r="G44" s="58"/>
      <c r="H44" s="68"/>
      <c r="I44" s="135"/>
      <c r="J44" s="69"/>
      <c r="K44" s="48"/>
    </row>
    <row r="45" spans="1:11" x14ac:dyDescent="0.3">
      <c r="A45" s="29">
        <v>43</v>
      </c>
      <c r="B45" s="29" t="s">
        <v>442</v>
      </c>
      <c r="C45" s="85" t="s">
        <v>26</v>
      </c>
      <c r="D45" s="55"/>
      <c r="E45" s="85"/>
      <c r="F45" s="23"/>
      <c r="G45" s="58"/>
      <c r="H45" s="68"/>
      <c r="I45" s="135"/>
      <c r="J45" s="69"/>
      <c r="K45" s="48"/>
    </row>
    <row r="46" spans="1:11" x14ac:dyDescent="0.3">
      <c r="A46" s="29">
        <v>44</v>
      </c>
      <c r="B46" s="29" t="s">
        <v>442</v>
      </c>
      <c r="C46" s="60" t="s">
        <v>117</v>
      </c>
      <c r="D46" s="88">
        <v>1086</v>
      </c>
      <c r="E46" s="38" t="s">
        <v>598</v>
      </c>
      <c r="F46" s="23" t="s">
        <v>600</v>
      </c>
      <c r="G46" s="29"/>
      <c r="H46" s="58">
        <v>40.5</v>
      </c>
      <c r="I46" s="135" t="s">
        <v>603</v>
      </c>
      <c r="J46" s="68">
        <v>2</v>
      </c>
      <c r="K46" s="48"/>
    </row>
    <row r="47" spans="1:11" ht="28.8" x14ac:dyDescent="0.3">
      <c r="A47" s="29">
        <v>45</v>
      </c>
      <c r="B47" s="29" t="s">
        <v>442</v>
      </c>
      <c r="C47" s="60" t="s">
        <v>119</v>
      </c>
      <c r="D47" s="88">
        <v>1116</v>
      </c>
      <c r="E47" s="89" t="s">
        <v>713</v>
      </c>
      <c r="F47" s="78" t="s">
        <v>714</v>
      </c>
      <c r="G47" s="58"/>
      <c r="H47" s="72" t="s">
        <v>715</v>
      </c>
      <c r="I47" s="135"/>
      <c r="J47" s="69"/>
      <c r="K47" s="48"/>
    </row>
    <row r="48" spans="1:11" x14ac:dyDescent="0.3">
      <c r="A48" s="29">
        <v>46</v>
      </c>
      <c r="B48" s="29" t="s">
        <v>442</v>
      </c>
      <c r="C48" s="60" t="s">
        <v>119</v>
      </c>
      <c r="D48" s="88">
        <v>1116</v>
      </c>
      <c r="E48" s="89" t="s">
        <v>716</v>
      </c>
      <c r="F48" s="78" t="s">
        <v>717</v>
      </c>
      <c r="G48" s="58">
        <v>39</v>
      </c>
      <c r="H48" s="68"/>
      <c r="I48" s="135"/>
      <c r="J48" s="68">
        <v>1</v>
      </c>
      <c r="K48" s="48"/>
    </row>
    <row r="49" spans="1:11" ht="28.8" x14ac:dyDescent="0.3">
      <c r="A49" s="29">
        <v>47</v>
      </c>
      <c r="B49" s="29" t="s">
        <v>442</v>
      </c>
      <c r="C49" s="2" t="s">
        <v>121</v>
      </c>
      <c r="D49" s="88">
        <v>1112</v>
      </c>
      <c r="E49" s="27" t="s">
        <v>706</v>
      </c>
      <c r="F49" s="23" t="s">
        <v>707</v>
      </c>
      <c r="G49" s="29">
        <v>38</v>
      </c>
      <c r="H49" s="29"/>
      <c r="I49" s="79"/>
      <c r="J49" s="29">
        <v>1</v>
      </c>
      <c r="K49" s="48"/>
    </row>
    <row r="50" spans="1:11" x14ac:dyDescent="0.3">
      <c r="A50" s="29">
        <v>48</v>
      </c>
      <c r="B50" s="29" t="s">
        <v>442</v>
      </c>
      <c r="C50" s="60" t="s">
        <v>17</v>
      </c>
      <c r="D50" s="88">
        <v>1040</v>
      </c>
      <c r="E50" s="89" t="s">
        <v>508</v>
      </c>
      <c r="F50" s="23" t="s">
        <v>461</v>
      </c>
      <c r="G50" s="29"/>
      <c r="H50" s="58">
        <v>39</v>
      </c>
      <c r="I50" s="135" t="s">
        <v>131</v>
      </c>
      <c r="J50" s="68">
        <v>5</v>
      </c>
      <c r="K50" s="48"/>
    </row>
    <row r="51" spans="1:11" ht="28.8" x14ac:dyDescent="0.3">
      <c r="A51" s="29">
        <v>49</v>
      </c>
      <c r="B51" s="29" t="s">
        <v>442</v>
      </c>
      <c r="C51" s="60" t="s">
        <v>54</v>
      </c>
      <c r="D51" s="92">
        <v>1043</v>
      </c>
      <c r="E51" s="89" t="s">
        <v>1264</v>
      </c>
      <c r="F51" s="78" t="s">
        <v>1265</v>
      </c>
      <c r="G51" s="29"/>
      <c r="H51" s="68">
        <v>43.5</v>
      </c>
      <c r="I51" s="58" t="s">
        <v>132</v>
      </c>
      <c r="J51" s="68">
        <v>2</v>
      </c>
      <c r="K51" s="48"/>
    </row>
    <row r="52" spans="1:11" x14ac:dyDescent="0.3">
      <c r="A52" s="29">
        <v>50</v>
      </c>
      <c r="B52" s="29" t="s">
        <v>442</v>
      </c>
      <c r="C52" s="60" t="s">
        <v>123</v>
      </c>
      <c r="D52" s="88">
        <v>1047</v>
      </c>
      <c r="E52" s="89" t="s">
        <v>508</v>
      </c>
      <c r="F52" s="23" t="s">
        <v>490</v>
      </c>
      <c r="G52" s="29" t="s">
        <v>133</v>
      </c>
      <c r="H52" s="29"/>
      <c r="I52" s="79"/>
      <c r="J52" s="69">
        <v>5</v>
      </c>
      <c r="K52" s="48"/>
    </row>
    <row r="53" spans="1:11" ht="43.2" x14ac:dyDescent="0.3">
      <c r="A53" s="29">
        <v>51</v>
      </c>
      <c r="B53" s="29" t="s">
        <v>442</v>
      </c>
      <c r="C53" s="60" t="s">
        <v>1916</v>
      </c>
      <c r="D53" s="92">
        <v>1518</v>
      </c>
      <c r="E53" s="89" t="s">
        <v>1174</v>
      </c>
      <c r="F53" s="78" t="s">
        <v>1927</v>
      </c>
      <c r="G53" s="58" t="s">
        <v>1930</v>
      </c>
      <c r="H53" s="68"/>
      <c r="I53" s="135"/>
      <c r="J53" s="68">
        <v>22</v>
      </c>
      <c r="K53" s="48"/>
    </row>
    <row r="54" spans="1:11" x14ac:dyDescent="0.3">
      <c r="A54" s="29">
        <v>52</v>
      </c>
      <c r="B54" s="62" t="s">
        <v>442</v>
      </c>
      <c r="C54" s="2" t="s">
        <v>1883</v>
      </c>
      <c r="D54" s="35"/>
      <c r="E54" s="63" t="s">
        <v>508</v>
      </c>
      <c r="F54" s="64" t="s">
        <v>490</v>
      </c>
      <c r="G54" s="62" t="s">
        <v>1574</v>
      </c>
      <c r="H54" s="24"/>
      <c r="I54" s="65"/>
      <c r="J54" s="69">
        <v>5</v>
      </c>
      <c r="K54" s="67"/>
    </row>
    <row r="55" spans="1:11" x14ac:dyDescent="0.3">
      <c r="A55" s="29">
        <v>53</v>
      </c>
      <c r="B55" s="29" t="s">
        <v>442</v>
      </c>
      <c r="C55" s="2" t="s">
        <v>1382</v>
      </c>
      <c r="D55" s="57">
        <v>1523</v>
      </c>
      <c r="E55" s="63" t="s">
        <v>1173</v>
      </c>
      <c r="F55" s="64" t="s">
        <v>1175</v>
      </c>
      <c r="G55" s="29"/>
      <c r="H55" s="29">
        <v>34.299999999999997</v>
      </c>
      <c r="I55" s="79" t="s">
        <v>1182</v>
      </c>
      <c r="J55" s="29">
        <v>3</v>
      </c>
      <c r="K55" s="48"/>
    </row>
    <row r="56" spans="1:11" x14ac:dyDescent="0.3">
      <c r="A56" s="29">
        <v>54</v>
      </c>
      <c r="B56" s="29" t="s">
        <v>442</v>
      </c>
      <c r="C56" s="2" t="s">
        <v>1382</v>
      </c>
      <c r="D56" s="57">
        <v>1523</v>
      </c>
      <c r="E56" s="63" t="s">
        <v>1174</v>
      </c>
      <c r="F56" s="64" t="s">
        <v>1176</v>
      </c>
      <c r="G56" s="29"/>
      <c r="H56" s="29">
        <v>41.5</v>
      </c>
      <c r="I56" s="79" t="s">
        <v>1183</v>
      </c>
      <c r="J56" s="29">
        <v>2</v>
      </c>
      <c r="K56" s="48"/>
    </row>
    <row r="57" spans="1:11" x14ac:dyDescent="0.3">
      <c r="A57" s="29">
        <v>55</v>
      </c>
      <c r="B57" s="29" t="s">
        <v>442</v>
      </c>
      <c r="C57" s="85" t="s">
        <v>2082</v>
      </c>
      <c r="D57" s="35"/>
      <c r="E57" s="63"/>
      <c r="F57" s="64"/>
      <c r="G57" s="29"/>
      <c r="H57" s="29"/>
      <c r="I57" s="79"/>
      <c r="J57" s="96">
        <f>SUM(J46:J56)</f>
        <v>48</v>
      </c>
      <c r="K57" s="96" t="s">
        <v>2115</v>
      </c>
    </row>
    <row r="58" spans="1:11" x14ac:dyDescent="0.3">
      <c r="A58" s="29">
        <v>56</v>
      </c>
      <c r="B58" s="29"/>
      <c r="C58" s="2"/>
      <c r="D58" s="35"/>
      <c r="E58" s="63"/>
      <c r="F58" s="64"/>
      <c r="G58" s="29"/>
      <c r="H58" s="29"/>
      <c r="I58" s="79"/>
      <c r="J58" s="69"/>
      <c r="K58" s="48"/>
    </row>
    <row r="59" spans="1:11" x14ac:dyDescent="0.3">
      <c r="A59" s="29">
        <v>57</v>
      </c>
      <c r="B59" s="29" t="s">
        <v>443</v>
      </c>
      <c r="C59" s="60" t="s">
        <v>134</v>
      </c>
      <c r="D59" s="88"/>
      <c r="E59" s="60"/>
      <c r="F59" s="23"/>
      <c r="G59" s="29"/>
      <c r="H59" s="58"/>
      <c r="I59" s="135"/>
      <c r="J59" s="69"/>
      <c r="K59" s="48"/>
    </row>
    <row r="60" spans="1:11" ht="28.8" x14ac:dyDescent="0.3">
      <c r="A60" s="29">
        <v>58</v>
      </c>
      <c r="B60" s="29" t="s">
        <v>443</v>
      </c>
      <c r="C60" s="60" t="s">
        <v>119</v>
      </c>
      <c r="D60" s="88">
        <v>1116</v>
      </c>
      <c r="E60" s="89" t="s">
        <v>713</v>
      </c>
      <c r="F60" s="78" t="s">
        <v>714</v>
      </c>
      <c r="G60" s="29"/>
      <c r="H60" s="58">
        <v>19.5</v>
      </c>
      <c r="I60" s="135" t="s">
        <v>135</v>
      </c>
      <c r="J60" s="68">
        <v>5</v>
      </c>
      <c r="K60" s="48"/>
    </row>
    <row r="61" spans="1:11" x14ac:dyDescent="0.3">
      <c r="A61" s="29">
        <v>59</v>
      </c>
      <c r="B61" s="29" t="s">
        <v>443</v>
      </c>
      <c r="C61" s="60" t="s">
        <v>119</v>
      </c>
      <c r="D61" s="88">
        <v>1116</v>
      </c>
      <c r="E61" s="89" t="s">
        <v>716</v>
      </c>
      <c r="F61" s="78" t="s">
        <v>717</v>
      </c>
      <c r="G61" s="29">
        <v>20</v>
      </c>
      <c r="H61" s="58"/>
      <c r="I61" s="135"/>
      <c r="J61" s="68">
        <v>1</v>
      </c>
      <c r="K61" s="48"/>
    </row>
    <row r="62" spans="1:11" ht="28.8" x14ac:dyDescent="0.3">
      <c r="A62" s="29">
        <v>60</v>
      </c>
      <c r="B62" s="29" t="s">
        <v>443</v>
      </c>
      <c r="C62" s="60" t="s">
        <v>54</v>
      </c>
      <c r="D62" s="92">
        <v>1043</v>
      </c>
      <c r="E62" s="89" t="s">
        <v>1264</v>
      </c>
      <c r="F62" s="78" t="s">
        <v>1265</v>
      </c>
      <c r="G62" s="100" t="s">
        <v>136</v>
      </c>
      <c r="H62" s="29"/>
      <c r="I62" s="135"/>
      <c r="J62" s="69"/>
      <c r="K62" s="48"/>
    </row>
    <row r="63" spans="1:11" ht="28.8" x14ac:dyDescent="0.3">
      <c r="A63" s="29">
        <v>61</v>
      </c>
      <c r="B63" s="29" t="s">
        <v>443</v>
      </c>
      <c r="C63" s="60" t="s">
        <v>113</v>
      </c>
      <c r="D63" s="88">
        <v>1107</v>
      </c>
      <c r="E63" s="89" t="s">
        <v>656</v>
      </c>
      <c r="F63" s="78" t="s">
        <v>661</v>
      </c>
      <c r="G63" s="100" t="s">
        <v>37</v>
      </c>
      <c r="H63" s="58"/>
      <c r="I63" s="135"/>
      <c r="J63" s="69"/>
      <c r="K63" s="48"/>
    </row>
    <row r="64" spans="1:11" ht="43.2" x14ac:dyDescent="0.3">
      <c r="A64" s="29">
        <v>62</v>
      </c>
      <c r="B64" s="29" t="s">
        <v>443</v>
      </c>
      <c r="C64" s="60" t="s">
        <v>485</v>
      </c>
      <c r="D64" s="88">
        <v>1035</v>
      </c>
      <c r="E64" s="89" t="s">
        <v>489</v>
      </c>
      <c r="F64" s="23" t="s">
        <v>490</v>
      </c>
      <c r="G64" s="72" t="s">
        <v>136</v>
      </c>
      <c r="H64" s="58"/>
      <c r="I64" s="135"/>
      <c r="J64" s="69"/>
      <c r="K64" s="48"/>
    </row>
    <row r="65" spans="1:11" ht="43.2" x14ac:dyDescent="0.3">
      <c r="A65" s="29">
        <v>63</v>
      </c>
      <c r="B65" s="29" t="s">
        <v>443</v>
      </c>
      <c r="C65" s="60" t="s">
        <v>1916</v>
      </c>
      <c r="D65" s="92">
        <v>1518</v>
      </c>
      <c r="E65" s="89" t="s">
        <v>1174</v>
      </c>
      <c r="F65" s="78" t="s">
        <v>1927</v>
      </c>
      <c r="G65" s="58" t="s">
        <v>1931</v>
      </c>
      <c r="H65" s="68"/>
      <c r="I65" s="135"/>
      <c r="J65" s="68">
        <v>22</v>
      </c>
      <c r="K65" s="48"/>
    </row>
    <row r="66" spans="1:11" x14ac:dyDescent="0.3">
      <c r="A66" s="29">
        <v>64</v>
      </c>
      <c r="B66" s="29" t="s">
        <v>443</v>
      </c>
      <c r="C66" s="85" t="s">
        <v>2082</v>
      </c>
      <c r="D66" s="88"/>
      <c r="E66" s="89"/>
      <c r="F66" s="78"/>
      <c r="G66" s="58"/>
      <c r="H66" s="68"/>
      <c r="I66" s="135"/>
      <c r="J66" s="96">
        <f>SUM(J60:J65)</f>
        <v>28</v>
      </c>
      <c r="K66" s="16" t="s">
        <v>2116</v>
      </c>
    </row>
    <row r="67" spans="1:11" x14ac:dyDescent="0.3">
      <c r="A67" s="29">
        <v>65</v>
      </c>
      <c r="B67" s="29"/>
      <c r="C67" s="60"/>
      <c r="D67" s="88"/>
      <c r="E67" s="89"/>
      <c r="F67" s="78"/>
      <c r="G67" s="58"/>
      <c r="H67" s="68"/>
      <c r="I67" s="135"/>
      <c r="J67" s="69"/>
      <c r="K67" s="48"/>
    </row>
    <row r="68" spans="1:11" x14ac:dyDescent="0.3">
      <c r="A68" s="29">
        <v>66</v>
      </c>
      <c r="B68" s="29" t="s">
        <v>444</v>
      </c>
      <c r="C68" s="56" t="s">
        <v>141</v>
      </c>
      <c r="D68" s="55"/>
      <c r="E68" s="56"/>
      <c r="F68" s="23"/>
      <c r="G68" s="29"/>
      <c r="H68" s="68"/>
      <c r="I68" s="144"/>
      <c r="J68" s="69"/>
      <c r="K68" s="48"/>
    </row>
    <row r="69" spans="1:11" x14ac:dyDescent="0.3">
      <c r="A69" s="29">
        <v>67</v>
      </c>
      <c r="B69" s="29" t="s">
        <v>444</v>
      </c>
      <c r="C69" s="49" t="s">
        <v>117</v>
      </c>
      <c r="D69" s="88">
        <v>1086</v>
      </c>
      <c r="E69" s="38" t="s">
        <v>598</v>
      </c>
      <c r="F69" s="23" t="s">
        <v>604</v>
      </c>
      <c r="G69" s="29"/>
      <c r="H69" s="29">
        <v>53.7</v>
      </c>
      <c r="I69" s="79" t="s">
        <v>137</v>
      </c>
      <c r="J69" s="29">
        <v>7</v>
      </c>
      <c r="K69" s="48"/>
    </row>
    <row r="70" spans="1:11" x14ac:dyDescent="0.3">
      <c r="A70" s="29">
        <v>68</v>
      </c>
      <c r="B70" s="29" t="s">
        <v>444</v>
      </c>
      <c r="C70" s="49" t="s">
        <v>14</v>
      </c>
      <c r="D70" s="92">
        <v>143</v>
      </c>
      <c r="E70" s="38" t="s">
        <v>508</v>
      </c>
      <c r="F70" s="23" t="s">
        <v>1023</v>
      </c>
      <c r="G70" s="29"/>
      <c r="H70" s="29">
        <v>55.7</v>
      </c>
      <c r="I70" s="79"/>
      <c r="J70" s="29">
        <v>11</v>
      </c>
      <c r="K70" s="48"/>
    </row>
    <row r="71" spans="1:11" ht="28.8" x14ac:dyDescent="0.3">
      <c r="A71" s="29">
        <v>69</v>
      </c>
      <c r="B71" s="29" t="s">
        <v>444</v>
      </c>
      <c r="C71" s="49" t="s">
        <v>1964</v>
      </c>
      <c r="D71" s="35"/>
      <c r="E71" s="38" t="s">
        <v>1974</v>
      </c>
      <c r="F71" s="78" t="s">
        <v>1975</v>
      </c>
      <c r="G71" s="29" t="s">
        <v>927</v>
      </c>
      <c r="H71" s="29"/>
      <c r="I71" s="79"/>
      <c r="J71" s="69">
        <v>5</v>
      </c>
      <c r="K71" s="48"/>
    </row>
    <row r="72" spans="1:11" ht="28.8" x14ac:dyDescent="0.3">
      <c r="A72" s="29">
        <v>70</v>
      </c>
      <c r="B72" s="29" t="s">
        <v>444</v>
      </c>
      <c r="C72" s="60" t="s">
        <v>119</v>
      </c>
      <c r="D72" s="88">
        <v>1116</v>
      </c>
      <c r="E72" s="89" t="s">
        <v>713</v>
      </c>
      <c r="F72" s="78" t="s">
        <v>714</v>
      </c>
      <c r="G72" s="29">
        <v>51</v>
      </c>
      <c r="H72" s="29"/>
      <c r="I72" s="79"/>
      <c r="J72" s="29">
        <v>1</v>
      </c>
      <c r="K72" s="48"/>
    </row>
    <row r="73" spans="1:11" x14ac:dyDescent="0.3">
      <c r="A73" s="29">
        <v>71</v>
      </c>
      <c r="B73" s="29" t="s">
        <v>444</v>
      </c>
      <c r="C73" s="60" t="s">
        <v>119</v>
      </c>
      <c r="D73" s="88">
        <v>1116</v>
      </c>
      <c r="E73" s="89" t="s">
        <v>716</v>
      </c>
      <c r="F73" s="78" t="s">
        <v>717</v>
      </c>
      <c r="G73" s="29">
        <v>56</v>
      </c>
      <c r="H73" s="29"/>
      <c r="I73" s="79"/>
      <c r="J73" s="29">
        <v>1</v>
      </c>
      <c r="K73" s="48"/>
    </row>
    <row r="74" spans="1:11" ht="28.8" x14ac:dyDescent="0.3">
      <c r="A74" s="29">
        <v>72</v>
      </c>
      <c r="B74" s="29" t="s">
        <v>444</v>
      </c>
      <c r="C74" s="49" t="s">
        <v>121</v>
      </c>
      <c r="D74" s="88">
        <v>1112</v>
      </c>
      <c r="E74" s="27" t="s">
        <v>706</v>
      </c>
      <c r="F74" s="23" t="s">
        <v>707</v>
      </c>
      <c r="G74" s="29">
        <v>47</v>
      </c>
      <c r="H74" s="29"/>
      <c r="I74" s="79"/>
      <c r="J74" s="29">
        <v>1</v>
      </c>
      <c r="K74" s="48" t="s">
        <v>653</v>
      </c>
    </row>
    <row r="75" spans="1:11" ht="28.8" x14ac:dyDescent="0.3">
      <c r="A75" s="29">
        <v>73</v>
      </c>
      <c r="B75" s="29" t="s">
        <v>444</v>
      </c>
      <c r="C75" s="49" t="s">
        <v>121</v>
      </c>
      <c r="D75" s="88">
        <v>1112</v>
      </c>
      <c r="E75" s="27" t="s">
        <v>709</v>
      </c>
      <c r="F75" s="23" t="s">
        <v>710</v>
      </c>
      <c r="G75" s="29">
        <v>54</v>
      </c>
      <c r="H75" s="29"/>
      <c r="I75" s="79"/>
      <c r="J75" s="29">
        <v>1</v>
      </c>
      <c r="K75" s="48" t="s">
        <v>653</v>
      </c>
    </row>
    <row r="76" spans="1:11" x14ac:dyDescent="0.3">
      <c r="A76" s="29">
        <v>74</v>
      </c>
      <c r="B76" s="29" t="s">
        <v>444</v>
      </c>
      <c r="C76" s="49" t="s">
        <v>121</v>
      </c>
      <c r="D76" s="88">
        <v>1112</v>
      </c>
      <c r="E76" s="27" t="s">
        <v>713</v>
      </c>
      <c r="F76" s="23" t="s">
        <v>708</v>
      </c>
      <c r="G76" s="29">
        <v>51</v>
      </c>
      <c r="H76" s="29"/>
      <c r="I76" s="79"/>
      <c r="J76" s="74">
        <v>1</v>
      </c>
      <c r="K76" s="48" t="s">
        <v>653</v>
      </c>
    </row>
    <row r="77" spans="1:11" ht="28.8" x14ac:dyDescent="0.3">
      <c r="A77" s="29">
        <v>75</v>
      </c>
      <c r="B77" s="29" t="s">
        <v>444</v>
      </c>
      <c r="C77" s="60" t="s">
        <v>54</v>
      </c>
      <c r="D77" s="92">
        <v>1043</v>
      </c>
      <c r="E77" s="89" t="s">
        <v>1264</v>
      </c>
      <c r="F77" s="78" t="s">
        <v>1265</v>
      </c>
      <c r="G77" s="29"/>
      <c r="H77" s="29">
        <v>56.9</v>
      </c>
      <c r="I77" s="79" t="s">
        <v>138</v>
      </c>
      <c r="J77" s="29">
        <v>7</v>
      </c>
      <c r="K77" s="48"/>
    </row>
    <row r="78" spans="1:11" ht="28.8" x14ac:dyDescent="0.3">
      <c r="A78" s="29">
        <v>76</v>
      </c>
      <c r="B78" s="29" t="s">
        <v>444</v>
      </c>
      <c r="C78" s="49" t="s">
        <v>113</v>
      </c>
      <c r="D78" s="35">
        <v>1107</v>
      </c>
      <c r="E78" s="49" t="s">
        <v>656</v>
      </c>
      <c r="F78" s="78" t="s">
        <v>657</v>
      </c>
      <c r="G78" s="29">
        <v>55</v>
      </c>
      <c r="H78" s="29"/>
      <c r="I78" s="79"/>
      <c r="J78" s="62">
        <v>1</v>
      </c>
      <c r="K78" s="48" t="s">
        <v>653</v>
      </c>
    </row>
    <row r="79" spans="1:11" x14ac:dyDescent="0.3">
      <c r="A79" s="29">
        <v>77</v>
      </c>
      <c r="B79" s="62" t="s">
        <v>444</v>
      </c>
      <c r="C79" s="2" t="s">
        <v>1883</v>
      </c>
      <c r="D79" s="35"/>
      <c r="E79" s="63" t="s">
        <v>508</v>
      </c>
      <c r="F79" s="64" t="s">
        <v>490</v>
      </c>
      <c r="G79" s="62" t="s">
        <v>1897</v>
      </c>
      <c r="H79" s="24"/>
      <c r="I79" s="65"/>
      <c r="J79" s="69">
        <v>5</v>
      </c>
      <c r="K79" s="67"/>
    </row>
    <row r="80" spans="1:11" x14ac:dyDescent="0.3">
      <c r="A80" s="29">
        <v>78</v>
      </c>
      <c r="B80" s="29" t="s">
        <v>444</v>
      </c>
      <c r="C80" s="2" t="s">
        <v>1382</v>
      </c>
      <c r="D80" s="57">
        <v>1523</v>
      </c>
      <c r="E80" s="63" t="s">
        <v>1173</v>
      </c>
      <c r="F80" s="64" t="s">
        <v>1175</v>
      </c>
      <c r="G80" s="29"/>
      <c r="H80" s="29">
        <v>52</v>
      </c>
      <c r="I80" s="79" t="s">
        <v>1184</v>
      </c>
      <c r="J80" s="62">
        <v>3</v>
      </c>
      <c r="K80" s="48"/>
    </row>
    <row r="81" spans="1:11" x14ac:dyDescent="0.3">
      <c r="A81" s="29">
        <v>79</v>
      </c>
      <c r="B81" s="29" t="s">
        <v>444</v>
      </c>
      <c r="C81" s="2" t="s">
        <v>1382</v>
      </c>
      <c r="D81" s="57">
        <v>1523</v>
      </c>
      <c r="E81" s="63" t="s">
        <v>1174</v>
      </c>
      <c r="F81" s="64" t="s">
        <v>1176</v>
      </c>
      <c r="G81" s="29"/>
      <c r="H81" s="29">
        <v>56.3</v>
      </c>
      <c r="I81" s="79" t="s">
        <v>1185</v>
      </c>
      <c r="J81" s="62">
        <v>2</v>
      </c>
      <c r="K81" s="48"/>
    </row>
    <row r="82" spans="1:11" x14ac:dyDescent="0.3">
      <c r="A82" s="29">
        <v>80</v>
      </c>
      <c r="B82" s="29" t="s">
        <v>444</v>
      </c>
      <c r="C82" s="49" t="s">
        <v>113</v>
      </c>
      <c r="D82" s="35">
        <v>1107</v>
      </c>
      <c r="E82" s="49" t="s">
        <v>658</v>
      </c>
      <c r="F82" s="78" t="s">
        <v>659</v>
      </c>
      <c r="G82" s="29">
        <v>54</v>
      </c>
      <c r="H82" s="29"/>
      <c r="I82" s="79"/>
      <c r="J82" s="62">
        <v>1</v>
      </c>
      <c r="K82" s="48" t="s">
        <v>653</v>
      </c>
    </row>
    <row r="83" spans="1:11" ht="43.2" x14ac:dyDescent="0.3">
      <c r="A83" s="29">
        <v>81</v>
      </c>
      <c r="B83" s="29" t="s">
        <v>444</v>
      </c>
      <c r="C83" s="60" t="s">
        <v>1916</v>
      </c>
      <c r="D83" s="92">
        <v>1518</v>
      </c>
      <c r="E83" s="89" t="s">
        <v>1174</v>
      </c>
      <c r="F83" s="78" t="s">
        <v>1927</v>
      </c>
      <c r="G83" s="58" t="s">
        <v>1932</v>
      </c>
      <c r="H83" s="68">
        <v>59</v>
      </c>
      <c r="I83" s="135"/>
      <c r="J83" s="68">
        <v>22</v>
      </c>
      <c r="K83" s="48"/>
    </row>
    <row r="84" spans="1:11" x14ac:dyDescent="0.3">
      <c r="A84" s="29">
        <v>82</v>
      </c>
      <c r="B84" s="29" t="s">
        <v>444</v>
      </c>
      <c r="C84" s="85" t="s">
        <v>2082</v>
      </c>
      <c r="D84" s="88"/>
      <c r="E84" s="89"/>
      <c r="F84" s="78"/>
      <c r="G84" s="58"/>
      <c r="H84" s="68"/>
      <c r="I84" s="135"/>
      <c r="J84" s="96">
        <f>SUM(J69:J83)</f>
        <v>69</v>
      </c>
      <c r="K84" s="96" t="s">
        <v>2117</v>
      </c>
    </row>
    <row r="85" spans="1:11" x14ac:dyDescent="0.3">
      <c r="A85" s="29">
        <v>83</v>
      </c>
      <c r="B85" s="29"/>
      <c r="C85" s="60"/>
      <c r="D85" s="88"/>
      <c r="E85" s="89"/>
      <c r="F85" s="78"/>
      <c r="G85" s="58"/>
      <c r="H85" s="68"/>
      <c r="I85" s="135"/>
      <c r="J85" s="69"/>
      <c r="K85" s="48"/>
    </row>
    <row r="86" spans="1:11" x14ac:dyDescent="0.3">
      <c r="A86" s="29">
        <v>84</v>
      </c>
      <c r="B86" s="29" t="s">
        <v>445</v>
      </c>
      <c r="C86" s="85" t="s">
        <v>43</v>
      </c>
      <c r="D86" s="55"/>
      <c r="E86" s="85"/>
      <c r="F86" s="23"/>
      <c r="G86" s="58"/>
      <c r="H86" s="68"/>
      <c r="I86" s="135"/>
      <c r="J86" s="69"/>
      <c r="K86" s="48"/>
    </row>
    <row r="87" spans="1:11" x14ac:dyDescent="0.3">
      <c r="A87" s="29">
        <v>85</v>
      </c>
      <c r="B87" s="29" t="s">
        <v>445</v>
      </c>
      <c r="C87" s="60" t="s">
        <v>123</v>
      </c>
      <c r="D87" s="88">
        <v>1047</v>
      </c>
      <c r="E87" s="89" t="s">
        <v>508</v>
      </c>
      <c r="F87" s="23" t="s">
        <v>2266</v>
      </c>
      <c r="G87" s="58" t="s">
        <v>139</v>
      </c>
      <c r="H87" s="68"/>
      <c r="I87" s="135"/>
      <c r="J87" s="69">
        <v>5</v>
      </c>
      <c r="K87" s="48"/>
    </row>
    <row r="88" spans="1:11" x14ac:dyDescent="0.3">
      <c r="A88" s="29">
        <v>86</v>
      </c>
      <c r="B88" s="62" t="s">
        <v>445</v>
      </c>
      <c r="C88" s="2" t="s">
        <v>1382</v>
      </c>
      <c r="D88" s="57">
        <v>1523</v>
      </c>
      <c r="E88" s="63" t="s">
        <v>1173</v>
      </c>
      <c r="F88" s="64" t="s">
        <v>1175</v>
      </c>
      <c r="G88" s="62"/>
      <c r="H88" s="24">
        <v>401.5</v>
      </c>
      <c r="I88" s="65" t="s">
        <v>1186</v>
      </c>
      <c r="J88" s="66">
        <v>2</v>
      </c>
      <c r="K88" s="67"/>
    </row>
    <row r="89" spans="1:11" x14ac:dyDescent="0.3">
      <c r="A89" s="29">
        <v>87</v>
      </c>
      <c r="B89" s="62" t="s">
        <v>445</v>
      </c>
      <c r="C89" s="2" t="s">
        <v>1382</v>
      </c>
      <c r="D89" s="57">
        <v>1523</v>
      </c>
      <c r="E89" s="63" t="s">
        <v>1174</v>
      </c>
      <c r="F89" s="64" t="s">
        <v>2267</v>
      </c>
      <c r="G89" s="62"/>
      <c r="H89" s="24">
        <v>635</v>
      </c>
      <c r="I89" s="65" t="s">
        <v>1187</v>
      </c>
      <c r="J89" s="66">
        <v>2</v>
      </c>
      <c r="K89" s="67"/>
    </row>
    <row r="90" spans="1:11" x14ac:dyDescent="0.3">
      <c r="A90" s="29">
        <v>88</v>
      </c>
      <c r="B90" s="62" t="s">
        <v>445</v>
      </c>
      <c r="C90" s="85" t="s">
        <v>2082</v>
      </c>
      <c r="D90" s="35"/>
      <c r="E90" s="63"/>
      <c r="F90" s="64"/>
      <c r="G90" s="62"/>
      <c r="H90" s="24"/>
      <c r="I90" s="65"/>
      <c r="J90" s="142">
        <v>9</v>
      </c>
      <c r="K90" s="142" t="s">
        <v>2277</v>
      </c>
    </row>
    <row r="91" spans="1:11" x14ac:dyDescent="0.3">
      <c r="A91" s="62"/>
      <c r="B91" s="62"/>
      <c r="C91" s="2"/>
      <c r="D91" s="35"/>
      <c r="E91" s="63"/>
      <c r="F91" s="64"/>
      <c r="G91" s="62"/>
      <c r="H91" s="24"/>
      <c r="I91" s="65"/>
      <c r="J91" s="66"/>
      <c r="K91" s="67"/>
    </row>
  </sheetData>
  <sortState xmlns:xlrd2="http://schemas.microsoft.com/office/spreadsheetml/2017/richdata2" ref="A3:K90">
    <sortCondition ref="A3:A90"/>
  </sortState>
  <mergeCells count="1">
    <mergeCell ref="A1:K1"/>
  </mergeCells>
  <printOptions headings="1" gridLines="1"/>
  <pageMargins left="0.7" right="0.7" top="0.78740157499999996" bottom="0.78740157499999996"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0"/>
  <sheetViews>
    <sheetView workbookViewId="0">
      <selection activeCell="K2" sqref="A1:K2"/>
    </sheetView>
  </sheetViews>
  <sheetFormatPr baseColWidth="10" defaultRowHeight="14.4" x14ac:dyDescent="0.3"/>
  <cols>
    <col min="1" max="1" width="6.77734375" customWidth="1"/>
    <col min="2" max="2" width="6.77734375" style="17" customWidth="1"/>
    <col min="3" max="3" width="30.77734375" style="4" customWidth="1"/>
    <col min="4" max="4" width="6.77734375" style="36" customWidth="1"/>
    <col min="5" max="6" width="17.77734375" style="25" customWidth="1"/>
    <col min="7" max="7" width="12.77734375" style="31" customWidth="1"/>
    <col min="8" max="8" width="10" style="22" customWidth="1"/>
    <col min="9" max="9" width="8.77734375" style="22" customWidth="1"/>
    <col min="10" max="10" width="6.77734375" style="22" customWidth="1"/>
    <col min="11" max="11" width="12.77734375" style="22" customWidth="1"/>
  </cols>
  <sheetData>
    <row r="1" spans="1:11" ht="15.6" x14ac:dyDescent="0.3">
      <c r="A1" s="251" t="s">
        <v>80</v>
      </c>
      <c r="B1" s="268"/>
      <c r="C1" s="268"/>
      <c r="D1" s="268"/>
      <c r="E1" s="268"/>
      <c r="F1" s="268"/>
      <c r="G1" s="268"/>
      <c r="H1" s="268"/>
      <c r="I1" s="268"/>
      <c r="J1" s="268"/>
      <c r="K1" s="268"/>
    </row>
    <row r="2" spans="1:11" s="17" customFormat="1" ht="28.8" x14ac:dyDescent="0.3">
      <c r="A2" s="117" t="s">
        <v>438</v>
      </c>
      <c r="B2" s="117" t="s">
        <v>452</v>
      </c>
      <c r="C2" s="118" t="s">
        <v>49</v>
      </c>
      <c r="D2" s="119" t="s">
        <v>434</v>
      </c>
      <c r="E2" s="156" t="s">
        <v>453</v>
      </c>
      <c r="F2" s="117" t="s">
        <v>433</v>
      </c>
      <c r="G2" s="121" t="s">
        <v>451</v>
      </c>
      <c r="H2" s="117" t="s">
        <v>450</v>
      </c>
      <c r="I2" s="117" t="s">
        <v>0</v>
      </c>
      <c r="J2" s="117" t="s">
        <v>449</v>
      </c>
      <c r="K2" s="141" t="s">
        <v>2276</v>
      </c>
    </row>
    <row r="3" spans="1:11" x14ac:dyDescent="0.3">
      <c r="A3" s="79">
        <v>1</v>
      </c>
      <c r="B3" s="29" t="s">
        <v>439</v>
      </c>
      <c r="C3" s="146" t="s">
        <v>1</v>
      </c>
      <c r="D3" s="123"/>
      <c r="E3" s="147"/>
      <c r="F3" s="145"/>
      <c r="G3" s="122"/>
      <c r="H3" s="16"/>
      <c r="I3" s="16"/>
      <c r="J3" s="16"/>
      <c r="K3" s="29"/>
    </row>
    <row r="4" spans="1:11" x14ac:dyDescent="0.3">
      <c r="A4" s="79">
        <v>2</v>
      </c>
      <c r="B4" s="29" t="s">
        <v>439</v>
      </c>
      <c r="C4" s="60" t="s">
        <v>4</v>
      </c>
      <c r="D4" s="94">
        <v>662</v>
      </c>
      <c r="E4" s="27" t="s">
        <v>473</v>
      </c>
      <c r="F4" s="42" t="s">
        <v>1023</v>
      </c>
      <c r="G4" s="52"/>
      <c r="H4" s="58">
        <v>225</v>
      </c>
      <c r="I4" s="29"/>
      <c r="J4" s="69">
        <v>5</v>
      </c>
      <c r="K4" s="29"/>
    </row>
    <row r="5" spans="1:11" ht="28.8" x14ac:dyDescent="0.3">
      <c r="A5" s="79">
        <v>3</v>
      </c>
      <c r="B5" s="29" t="s">
        <v>439</v>
      </c>
      <c r="C5" s="42" t="s">
        <v>88</v>
      </c>
      <c r="D5" s="76">
        <v>1141</v>
      </c>
      <c r="E5" s="148" t="s">
        <v>967</v>
      </c>
      <c r="F5" s="108" t="s">
        <v>2065</v>
      </c>
      <c r="G5" s="68"/>
      <c r="H5" s="58">
        <v>260</v>
      </c>
      <c r="I5" s="74" t="s">
        <v>89</v>
      </c>
      <c r="J5" s="68">
        <v>4</v>
      </c>
      <c r="K5" s="29"/>
    </row>
    <row r="6" spans="1:11" x14ac:dyDescent="0.3">
      <c r="A6" s="79">
        <v>4</v>
      </c>
      <c r="B6" s="29" t="s">
        <v>439</v>
      </c>
      <c r="C6" s="60" t="s">
        <v>82</v>
      </c>
      <c r="D6" s="88">
        <v>1026</v>
      </c>
      <c r="E6" s="27" t="s">
        <v>473</v>
      </c>
      <c r="F6" s="42" t="s">
        <v>472</v>
      </c>
      <c r="G6" s="52"/>
      <c r="H6" s="58"/>
      <c r="I6" s="100" t="s">
        <v>5</v>
      </c>
      <c r="J6" s="69"/>
      <c r="K6" s="52" t="s">
        <v>491</v>
      </c>
    </row>
    <row r="7" spans="1:11" x14ac:dyDescent="0.3">
      <c r="A7" s="79">
        <v>5</v>
      </c>
      <c r="B7" s="29" t="s">
        <v>439</v>
      </c>
      <c r="C7" s="60" t="s">
        <v>1809</v>
      </c>
      <c r="D7" s="92">
        <v>1537</v>
      </c>
      <c r="E7" s="27" t="s">
        <v>473</v>
      </c>
      <c r="F7" s="42" t="s">
        <v>490</v>
      </c>
      <c r="G7" s="52" t="s">
        <v>1814</v>
      </c>
      <c r="H7" s="58"/>
      <c r="I7" s="113"/>
      <c r="J7" s="69">
        <v>5</v>
      </c>
      <c r="K7" s="52"/>
    </row>
    <row r="8" spans="1:11" x14ac:dyDescent="0.3">
      <c r="A8" s="79">
        <v>6</v>
      </c>
      <c r="B8" s="29" t="s">
        <v>439</v>
      </c>
      <c r="C8" s="60" t="s">
        <v>1597</v>
      </c>
      <c r="D8" s="35"/>
      <c r="E8" s="27" t="s">
        <v>473</v>
      </c>
      <c r="F8" s="42" t="s">
        <v>490</v>
      </c>
      <c r="G8" s="52" t="s">
        <v>61</v>
      </c>
      <c r="H8" s="58"/>
      <c r="I8" s="113"/>
      <c r="J8" s="69">
        <v>5</v>
      </c>
      <c r="K8" s="52"/>
    </row>
    <row r="9" spans="1:11" ht="28.8" x14ac:dyDescent="0.3">
      <c r="A9" s="79">
        <v>7</v>
      </c>
      <c r="B9" s="29" t="s">
        <v>439</v>
      </c>
      <c r="C9" s="60" t="s">
        <v>83</v>
      </c>
      <c r="D9" s="88">
        <v>1030</v>
      </c>
      <c r="E9" s="27" t="s">
        <v>473</v>
      </c>
      <c r="F9" s="42" t="s">
        <v>479</v>
      </c>
      <c r="G9" s="52"/>
      <c r="H9" s="58">
        <v>217.4</v>
      </c>
      <c r="I9" s="29" t="s">
        <v>116</v>
      </c>
      <c r="J9" s="29">
        <v>4</v>
      </c>
      <c r="K9" s="29"/>
    </row>
    <row r="10" spans="1:11" x14ac:dyDescent="0.3">
      <c r="A10" s="79">
        <v>8</v>
      </c>
      <c r="B10" s="62" t="s">
        <v>439</v>
      </c>
      <c r="C10" s="2" t="s">
        <v>1618</v>
      </c>
      <c r="D10" s="35"/>
      <c r="E10" s="27" t="s">
        <v>473</v>
      </c>
      <c r="F10" s="149" t="s">
        <v>1655</v>
      </c>
      <c r="G10" s="150"/>
      <c r="H10" s="62">
        <v>227.5</v>
      </c>
      <c r="I10" s="62" t="s">
        <v>1656</v>
      </c>
      <c r="J10" s="62">
        <v>4</v>
      </c>
      <c r="K10" s="62"/>
    </row>
    <row r="11" spans="1:11" x14ac:dyDescent="0.3">
      <c r="A11" s="79">
        <v>9</v>
      </c>
      <c r="B11" s="62" t="s">
        <v>439</v>
      </c>
      <c r="C11" s="2" t="s">
        <v>1618</v>
      </c>
      <c r="D11" s="35"/>
      <c r="E11" s="27" t="s">
        <v>473</v>
      </c>
      <c r="F11" s="149" t="s">
        <v>791</v>
      </c>
      <c r="G11" s="150"/>
      <c r="H11" s="62">
        <v>261.3</v>
      </c>
      <c r="I11" s="62" t="s">
        <v>1657</v>
      </c>
      <c r="J11" s="62">
        <v>4</v>
      </c>
      <c r="K11" s="62"/>
    </row>
    <row r="12" spans="1:11" x14ac:dyDescent="0.3">
      <c r="A12" s="79">
        <v>10</v>
      </c>
      <c r="B12" s="29" t="s">
        <v>439</v>
      </c>
      <c r="C12" s="60" t="s">
        <v>711</v>
      </c>
      <c r="D12" s="88">
        <v>1113</v>
      </c>
      <c r="E12" s="27" t="s">
        <v>473</v>
      </c>
      <c r="F12" s="42" t="s">
        <v>712</v>
      </c>
      <c r="G12" s="52">
        <v>240</v>
      </c>
      <c r="H12" s="29"/>
      <c r="I12" s="58"/>
      <c r="J12" s="29">
        <v>1</v>
      </c>
      <c r="K12" s="29"/>
    </row>
    <row r="13" spans="1:11" x14ac:dyDescent="0.3">
      <c r="A13" s="79">
        <v>11</v>
      </c>
      <c r="B13" s="29" t="s">
        <v>439</v>
      </c>
      <c r="C13" s="60" t="s">
        <v>17</v>
      </c>
      <c r="D13" s="88">
        <v>1040</v>
      </c>
      <c r="E13" s="27" t="s">
        <v>473</v>
      </c>
      <c r="F13" s="42" t="s">
        <v>791</v>
      </c>
      <c r="G13" s="52"/>
      <c r="H13" s="29">
        <v>236</v>
      </c>
      <c r="I13" s="58" t="s">
        <v>60</v>
      </c>
      <c r="J13" s="29">
        <v>5</v>
      </c>
      <c r="K13" s="29"/>
    </row>
    <row r="14" spans="1:11" x14ac:dyDescent="0.3">
      <c r="A14" s="79">
        <v>12</v>
      </c>
      <c r="B14" s="29" t="s">
        <v>439</v>
      </c>
      <c r="C14" s="60" t="s">
        <v>1708</v>
      </c>
      <c r="D14" s="35"/>
      <c r="E14" s="27" t="s">
        <v>473</v>
      </c>
      <c r="F14" s="42" t="s">
        <v>1707</v>
      </c>
      <c r="G14" s="52" t="s">
        <v>1485</v>
      </c>
      <c r="H14" s="29"/>
      <c r="I14" s="58"/>
      <c r="J14" s="69">
        <v>5</v>
      </c>
      <c r="K14" s="29"/>
    </row>
    <row r="15" spans="1:11" ht="57.6" x14ac:dyDescent="0.3">
      <c r="A15" s="79">
        <v>13</v>
      </c>
      <c r="B15" s="29" t="s">
        <v>439</v>
      </c>
      <c r="C15" s="60" t="s">
        <v>1474</v>
      </c>
      <c r="D15" s="92">
        <v>1272</v>
      </c>
      <c r="E15" s="27" t="s">
        <v>473</v>
      </c>
      <c r="F15" s="42" t="s">
        <v>1484</v>
      </c>
      <c r="G15" s="52" t="s">
        <v>1485</v>
      </c>
      <c r="H15" s="29"/>
      <c r="I15" s="58"/>
      <c r="J15" s="69">
        <v>5</v>
      </c>
      <c r="K15" s="29"/>
    </row>
    <row r="16" spans="1:11" x14ac:dyDescent="0.3">
      <c r="A16" s="79">
        <v>14</v>
      </c>
      <c r="B16" s="29" t="s">
        <v>439</v>
      </c>
      <c r="C16" s="60" t="s">
        <v>35</v>
      </c>
      <c r="D16" s="92">
        <v>409</v>
      </c>
      <c r="E16" s="27" t="s">
        <v>473</v>
      </c>
      <c r="F16" s="42" t="s">
        <v>1023</v>
      </c>
      <c r="G16" s="58" t="s">
        <v>61</v>
      </c>
      <c r="H16" s="29"/>
      <c r="I16" s="29"/>
      <c r="J16" s="69">
        <v>5</v>
      </c>
      <c r="K16" s="29"/>
    </row>
    <row r="17" spans="1:11" x14ac:dyDescent="0.3">
      <c r="A17" s="79">
        <v>15</v>
      </c>
      <c r="B17" s="29" t="s">
        <v>439</v>
      </c>
      <c r="C17" s="60" t="s">
        <v>62</v>
      </c>
      <c r="D17" s="88">
        <v>1106</v>
      </c>
      <c r="E17" s="27" t="s">
        <v>646</v>
      </c>
      <c r="F17" s="42" t="s">
        <v>647</v>
      </c>
      <c r="G17" s="58">
        <v>285</v>
      </c>
      <c r="H17" s="29"/>
      <c r="I17" s="29"/>
      <c r="J17" s="29">
        <v>1</v>
      </c>
      <c r="K17" s="29"/>
    </row>
    <row r="18" spans="1:11" x14ac:dyDescent="0.3">
      <c r="A18" s="79">
        <v>16</v>
      </c>
      <c r="B18" s="29" t="s">
        <v>439</v>
      </c>
      <c r="C18" s="60" t="s">
        <v>66</v>
      </c>
      <c r="D18" s="92">
        <v>1061</v>
      </c>
      <c r="E18" s="27" t="s">
        <v>435</v>
      </c>
      <c r="F18" s="42" t="s">
        <v>1120</v>
      </c>
      <c r="G18" s="58" t="s">
        <v>1217</v>
      </c>
      <c r="H18" s="29">
        <v>239</v>
      </c>
      <c r="I18" s="29"/>
      <c r="J18" s="29">
        <v>19</v>
      </c>
      <c r="K18" s="29"/>
    </row>
    <row r="19" spans="1:11" x14ac:dyDescent="0.3">
      <c r="A19" s="79">
        <v>17</v>
      </c>
      <c r="B19" s="29" t="s">
        <v>439</v>
      </c>
      <c r="C19" s="60" t="s">
        <v>1203</v>
      </c>
      <c r="D19" s="90">
        <v>1571</v>
      </c>
      <c r="E19" s="27" t="s">
        <v>473</v>
      </c>
      <c r="F19" s="42" t="s">
        <v>1206</v>
      </c>
      <c r="G19" s="52">
        <v>241.3</v>
      </c>
      <c r="H19" s="29"/>
      <c r="I19" s="58"/>
      <c r="J19" s="29">
        <v>1</v>
      </c>
      <c r="K19" s="29"/>
    </row>
    <row r="20" spans="1:11" x14ac:dyDescent="0.3">
      <c r="A20" s="79">
        <v>18</v>
      </c>
      <c r="B20" s="29" t="s">
        <v>439</v>
      </c>
      <c r="C20" s="60" t="s">
        <v>1761</v>
      </c>
      <c r="D20" s="35"/>
      <c r="E20" s="27" t="s">
        <v>473</v>
      </c>
      <c r="F20" s="42" t="s">
        <v>1762</v>
      </c>
      <c r="G20" s="52"/>
      <c r="H20" s="29" t="s">
        <v>1763</v>
      </c>
      <c r="I20" s="58" t="s">
        <v>1764</v>
      </c>
      <c r="J20" s="29">
        <v>7</v>
      </c>
      <c r="K20" s="29"/>
    </row>
    <row r="21" spans="1:11" ht="28.8" x14ac:dyDescent="0.3">
      <c r="A21" s="79">
        <v>19</v>
      </c>
      <c r="B21" s="29" t="s">
        <v>439</v>
      </c>
      <c r="C21" s="60" t="s">
        <v>1490</v>
      </c>
      <c r="D21" s="90">
        <v>44</v>
      </c>
      <c r="E21" s="27" t="s">
        <v>1492</v>
      </c>
      <c r="F21" s="42" t="s">
        <v>1491</v>
      </c>
      <c r="G21" s="52">
        <v>185</v>
      </c>
      <c r="H21" s="29"/>
      <c r="I21" s="58"/>
      <c r="J21" s="29">
        <v>1</v>
      </c>
      <c r="K21" s="29"/>
    </row>
    <row r="22" spans="1:11" s="43" customFormat="1" x14ac:dyDescent="0.3">
      <c r="A22" s="79">
        <v>20</v>
      </c>
      <c r="B22" s="62" t="s">
        <v>439</v>
      </c>
      <c r="C22" s="2" t="s">
        <v>1883</v>
      </c>
      <c r="D22" s="35"/>
      <c r="E22" s="138" t="s">
        <v>473</v>
      </c>
      <c r="F22" s="49" t="s">
        <v>490</v>
      </c>
      <c r="G22" s="70" t="s">
        <v>1890</v>
      </c>
      <c r="H22" s="62"/>
      <c r="I22" s="62"/>
      <c r="J22" s="69">
        <v>5</v>
      </c>
      <c r="K22" s="62"/>
    </row>
    <row r="23" spans="1:11" s="43" customFormat="1" x14ac:dyDescent="0.3">
      <c r="A23" s="79">
        <v>21</v>
      </c>
      <c r="B23" s="62" t="s">
        <v>439</v>
      </c>
      <c r="C23" s="85" t="s">
        <v>2082</v>
      </c>
      <c r="D23" s="35"/>
      <c r="E23" s="138"/>
      <c r="F23" s="49"/>
      <c r="G23" s="70"/>
      <c r="H23" s="62"/>
      <c r="I23" s="62"/>
      <c r="J23" s="96">
        <f>SUM(J4:J22)</f>
        <v>86</v>
      </c>
      <c r="K23" s="142" t="s">
        <v>2118</v>
      </c>
    </row>
    <row r="24" spans="1:11" s="43" customFormat="1" x14ac:dyDescent="0.3">
      <c r="A24" s="79">
        <v>22</v>
      </c>
      <c r="B24" s="62"/>
      <c r="C24" s="2"/>
      <c r="D24" s="35"/>
      <c r="E24" s="138"/>
      <c r="F24" s="49"/>
      <c r="G24" s="70"/>
      <c r="H24" s="62"/>
      <c r="I24" s="62"/>
      <c r="J24" s="69">
        <v>5</v>
      </c>
      <c r="K24" s="62"/>
    </row>
    <row r="25" spans="1:11" x14ac:dyDescent="0.3">
      <c r="A25" s="79">
        <v>23</v>
      </c>
      <c r="B25" s="29" t="s">
        <v>440</v>
      </c>
      <c r="C25" s="85" t="s">
        <v>13</v>
      </c>
      <c r="D25" s="55"/>
      <c r="E25" s="151"/>
      <c r="F25" s="56"/>
      <c r="G25" s="58"/>
      <c r="H25" s="29"/>
      <c r="I25" s="29"/>
      <c r="J25" s="69"/>
      <c r="K25" s="29"/>
    </row>
    <row r="26" spans="1:11" ht="28.8" x14ac:dyDescent="0.3">
      <c r="A26" s="79">
        <v>24</v>
      </c>
      <c r="B26" s="29" t="s">
        <v>440</v>
      </c>
      <c r="C26" s="42" t="s">
        <v>88</v>
      </c>
      <c r="D26" s="76">
        <v>1141</v>
      </c>
      <c r="E26" s="148" t="s">
        <v>967</v>
      </c>
      <c r="F26" s="108" t="s">
        <v>2065</v>
      </c>
      <c r="G26" s="58"/>
      <c r="H26" s="68">
        <v>31.1</v>
      </c>
      <c r="I26" s="68" t="s">
        <v>95</v>
      </c>
      <c r="J26" s="68">
        <v>4</v>
      </c>
      <c r="K26" s="29"/>
    </row>
    <row r="27" spans="1:11" x14ac:dyDescent="0.3">
      <c r="A27" s="79">
        <v>25</v>
      </c>
      <c r="B27" s="29" t="s">
        <v>440</v>
      </c>
      <c r="C27" s="60" t="s">
        <v>14</v>
      </c>
      <c r="D27" s="92">
        <v>143</v>
      </c>
      <c r="E27" s="27" t="s">
        <v>473</v>
      </c>
      <c r="F27" s="42" t="s">
        <v>1023</v>
      </c>
      <c r="G27" s="52"/>
      <c r="H27" s="29">
        <v>30.8</v>
      </c>
      <c r="I27" s="58" t="s">
        <v>63</v>
      </c>
      <c r="J27" s="29">
        <v>4</v>
      </c>
      <c r="K27" s="29"/>
    </row>
    <row r="28" spans="1:11" x14ac:dyDescent="0.3">
      <c r="A28" s="79">
        <v>26</v>
      </c>
      <c r="B28" s="29" t="s">
        <v>440</v>
      </c>
      <c r="C28" s="60" t="s">
        <v>1809</v>
      </c>
      <c r="D28" s="92">
        <v>1537</v>
      </c>
      <c r="E28" s="27" t="s">
        <v>473</v>
      </c>
      <c r="F28" s="42" t="s">
        <v>490</v>
      </c>
      <c r="G28" s="52" t="s">
        <v>1010</v>
      </c>
      <c r="H28" s="58"/>
      <c r="I28" s="113"/>
      <c r="J28" s="69">
        <v>5</v>
      </c>
      <c r="K28" s="29"/>
    </row>
    <row r="29" spans="1:11" ht="28.8" x14ac:dyDescent="0.3">
      <c r="A29" s="79">
        <v>27</v>
      </c>
      <c r="B29" s="29" t="s">
        <v>440</v>
      </c>
      <c r="C29" s="59" t="s">
        <v>83</v>
      </c>
      <c r="D29" s="88">
        <v>1030</v>
      </c>
      <c r="E29" s="27" t="s">
        <v>473</v>
      </c>
      <c r="F29" s="42" t="s">
        <v>479</v>
      </c>
      <c r="G29" s="52"/>
      <c r="H29" s="29">
        <v>28</v>
      </c>
      <c r="I29" s="29" t="s">
        <v>64</v>
      </c>
      <c r="J29" s="29">
        <v>9</v>
      </c>
      <c r="K29" s="29"/>
    </row>
    <row r="30" spans="1:11" x14ac:dyDescent="0.3">
      <c r="A30" s="79">
        <v>28</v>
      </c>
      <c r="B30" s="29" t="s">
        <v>440</v>
      </c>
      <c r="C30" s="2" t="s">
        <v>1618</v>
      </c>
      <c r="D30" s="35"/>
      <c r="E30" s="27" t="s">
        <v>473</v>
      </c>
      <c r="F30" s="149" t="s">
        <v>1655</v>
      </c>
      <c r="G30" s="150"/>
      <c r="H30" s="29">
        <v>28.3</v>
      </c>
      <c r="I30" s="29" t="s">
        <v>1659</v>
      </c>
      <c r="J30" s="62">
        <v>4</v>
      </c>
      <c r="K30" s="62"/>
    </row>
    <row r="31" spans="1:11" x14ac:dyDescent="0.3">
      <c r="A31" s="79">
        <v>29</v>
      </c>
      <c r="B31" s="29" t="s">
        <v>440</v>
      </c>
      <c r="C31" s="2" t="s">
        <v>1618</v>
      </c>
      <c r="D31" s="35"/>
      <c r="E31" s="27" t="s">
        <v>473</v>
      </c>
      <c r="F31" s="149" t="s">
        <v>791</v>
      </c>
      <c r="G31" s="150"/>
      <c r="H31" s="29">
        <v>27.1</v>
      </c>
      <c r="I31" s="29" t="s">
        <v>1660</v>
      </c>
      <c r="J31" s="62">
        <v>4</v>
      </c>
      <c r="K31" s="62"/>
    </row>
    <row r="32" spans="1:11" x14ac:dyDescent="0.3">
      <c r="A32" s="79">
        <v>30</v>
      </c>
      <c r="B32" s="29" t="s">
        <v>440</v>
      </c>
      <c r="C32" s="60" t="s">
        <v>17</v>
      </c>
      <c r="D32" s="88">
        <v>1040</v>
      </c>
      <c r="E32" s="27" t="s">
        <v>473</v>
      </c>
      <c r="F32" s="42" t="s">
        <v>791</v>
      </c>
      <c r="G32" s="52"/>
      <c r="H32" s="58">
        <v>30</v>
      </c>
      <c r="I32" s="29" t="s">
        <v>65</v>
      </c>
      <c r="J32" s="29">
        <v>5</v>
      </c>
      <c r="K32" s="29"/>
    </row>
    <row r="33" spans="1:11" x14ac:dyDescent="0.3">
      <c r="A33" s="79">
        <v>31</v>
      </c>
      <c r="B33" s="29" t="s">
        <v>440</v>
      </c>
      <c r="C33" s="60" t="s">
        <v>54</v>
      </c>
      <c r="D33" s="92">
        <v>1043</v>
      </c>
      <c r="E33" s="27" t="s">
        <v>473</v>
      </c>
      <c r="F33" s="42" t="s">
        <v>1284</v>
      </c>
      <c r="G33" s="52"/>
      <c r="H33" s="29">
        <v>24.8</v>
      </c>
      <c r="I33" s="58" t="s">
        <v>1285</v>
      </c>
      <c r="J33" s="74">
        <v>3</v>
      </c>
      <c r="K33" s="29"/>
    </row>
    <row r="34" spans="1:11" ht="57.6" x14ac:dyDescent="0.3">
      <c r="A34" s="79">
        <v>32</v>
      </c>
      <c r="B34" s="29" t="s">
        <v>440</v>
      </c>
      <c r="C34" s="60" t="s">
        <v>1474</v>
      </c>
      <c r="D34" s="92">
        <v>1272</v>
      </c>
      <c r="E34" s="27" t="s">
        <v>473</v>
      </c>
      <c r="F34" s="42" t="s">
        <v>1484</v>
      </c>
      <c r="G34" s="152" t="s">
        <v>1486</v>
      </c>
      <c r="H34" s="29"/>
      <c r="I34" s="58"/>
      <c r="J34" s="69"/>
      <c r="K34" s="29"/>
    </row>
    <row r="35" spans="1:11" x14ac:dyDescent="0.3">
      <c r="A35" s="79">
        <v>33</v>
      </c>
      <c r="B35" s="29" t="s">
        <v>440</v>
      </c>
      <c r="C35" s="60" t="s">
        <v>62</v>
      </c>
      <c r="D35" s="88">
        <v>1106</v>
      </c>
      <c r="E35" s="27" t="s">
        <v>646</v>
      </c>
      <c r="F35" s="42" t="s">
        <v>647</v>
      </c>
      <c r="G35" s="58">
        <v>24</v>
      </c>
      <c r="H35" s="29"/>
      <c r="I35" s="29"/>
      <c r="J35" s="29">
        <v>1</v>
      </c>
      <c r="K35" s="29"/>
    </row>
    <row r="36" spans="1:11" x14ac:dyDescent="0.3">
      <c r="A36" s="79">
        <v>34</v>
      </c>
      <c r="B36" s="29" t="s">
        <v>440</v>
      </c>
      <c r="C36" s="60" t="s">
        <v>66</v>
      </c>
      <c r="D36" s="92">
        <v>1061</v>
      </c>
      <c r="E36" s="27" t="s">
        <v>435</v>
      </c>
      <c r="F36" s="42" t="s">
        <v>1120</v>
      </c>
      <c r="G36" s="29" t="s">
        <v>1218</v>
      </c>
      <c r="H36" s="58">
        <v>26</v>
      </c>
      <c r="I36" s="29"/>
      <c r="J36" s="29">
        <v>18</v>
      </c>
      <c r="K36" s="29"/>
    </row>
    <row r="37" spans="1:11" x14ac:dyDescent="0.3">
      <c r="A37" s="79">
        <v>35</v>
      </c>
      <c r="B37" s="29" t="s">
        <v>440</v>
      </c>
      <c r="C37" s="60" t="s">
        <v>1761</v>
      </c>
      <c r="D37" s="35"/>
      <c r="E37" s="27" t="s">
        <v>473</v>
      </c>
      <c r="F37" s="42" t="s">
        <v>1762</v>
      </c>
      <c r="G37" s="52"/>
      <c r="H37" s="29" t="s">
        <v>1765</v>
      </c>
      <c r="I37" s="58" t="s">
        <v>1736</v>
      </c>
      <c r="J37" s="29">
        <v>7</v>
      </c>
      <c r="K37" s="29"/>
    </row>
    <row r="38" spans="1:11" ht="28.8" x14ac:dyDescent="0.3">
      <c r="A38" s="79">
        <v>36</v>
      </c>
      <c r="B38" s="29" t="s">
        <v>440</v>
      </c>
      <c r="C38" s="60" t="s">
        <v>1490</v>
      </c>
      <c r="D38" s="90">
        <v>44</v>
      </c>
      <c r="E38" s="27" t="s">
        <v>1492</v>
      </c>
      <c r="F38" s="42" t="s">
        <v>1491</v>
      </c>
      <c r="G38" s="29">
        <v>23</v>
      </c>
      <c r="H38" s="58"/>
      <c r="I38" s="29"/>
      <c r="J38" s="29">
        <v>1</v>
      </c>
      <c r="K38" s="29"/>
    </row>
    <row r="39" spans="1:11" x14ac:dyDescent="0.3">
      <c r="A39" s="79">
        <v>37</v>
      </c>
      <c r="B39" s="62" t="s">
        <v>440</v>
      </c>
      <c r="C39" s="2" t="s">
        <v>1883</v>
      </c>
      <c r="D39" s="35"/>
      <c r="E39" s="138" t="s">
        <v>473</v>
      </c>
      <c r="F39" s="49" t="s">
        <v>490</v>
      </c>
      <c r="G39" s="70" t="s">
        <v>1894</v>
      </c>
      <c r="H39" s="62"/>
      <c r="I39" s="62"/>
      <c r="J39" s="69">
        <v>5</v>
      </c>
      <c r="K39" s="62"/>
    </row>
    <row r="40" spans="1:11" x14ac:dyDescent="0.3">
      <c r="A40" s="79">
        <v>38</v>
      </c>
      <c r="B40" s="62" t="s">
        <v>440</v>
      </c>
      <c r="C40" s="85" t="s">
        <v>2082</v>
      </c>
      <c r="D40" s="35"/>
      <c r="E40" s="138"/>
      <c r="F40" s="49"/>
      <c r="G40" s="70"/>
      <c r="H40" s="62"/>
      <c r="I40" s="62"/>
      <c r="J40" s="96">
        <f>SUM(J26:J39)</f>
        <v>70</v>
      </c>
      <c r="K40" s="142" t="s">
        <v>2119</v>
      </c>
    </row>
    <row r="41" spans="1:11" x14ac:dyDescent="0.3">
      <c r="A41" s="79">
        <v>39</v>
      </c>
      <c r="B41" s="62"/>
      <c r="C41" s="2"/>
      <c r="D41" s="35"/>
      <c r="E41" s="138"/>
      <c r="F41" s="49"/>
      <c r="G41" s="70"/>
      <c r="H41" s="62"/>
      <c r="I41" s="62"/>
      <c r="J41" s="69"/>
      <c r="K41" s="62"/>
    </row>
    <row r="42" spans="1:11" x14ac:dyDescent="0.3">
      <c r="A42" s="79">
        <v>40</v>
      </c>
      <c r="B42" s="29" t="s">
        <v>441</v>
      </c>
      <c r="C42" s="85" t="s">
        <v>21</v>
      </c>
      <c r="D42" s="55"/>
      <c r="E42" s="151"/>
      <c r="F42" s="56"/>
      <c r="G42" s="58"/>
      <c r="H42" s="29"/>
      <c r="I42" s="29"/>
      <c r="J42" s="69"/>
      <c r="K42" s="29"/>
    </row>
    <row r="43" spans="1:11" ht="28.8" x14ac:dyDescent="0.3">
      <c r="A43" s="79">
        <v>41</v>
      </c>
      <c r="B43" s="29" t="s">
        <v>441</v>
      </c>
      <c r="C43" s="42" t="s">
        <v>88</v>
      </c>
      <c r="D43" s="76">
        <v>1141</v>
      </c>
      <c r="E43" s="148" t="s">
        <v>967</v>
      </c>
      <c r="F43" s="108" t="s">
        <v>2065</v>
      </c>
      <c r="G43" s="58"/>
      <c r="H43" s="68">
        <v>26.3</v>
      </c>
      <c r="I43" s="68" t="s">
        <v>968</v>
      </c>
      <c r="J43" s="68">
        <v>4</v>
      </c>
      <c r="K43" s="29"/>
    </row>
    <row r="44" spans="1:11" x14ac:dyDescent="0.3">
      <c r="A44" s="79">
        <v>42</v>
      </c>
      <c r="B44" s="29" t="s">
        <v>441</v>
      </c>
      <c r="C44" s="60" t="s">
        <v>1809</v>
      </c>
      <c r="D44" s="92">
        <v>1537</v>
      </c>
      <c r="E44" s="27" t="s">
        <v>473</v>
      </c>
      <c r="F44" s="42" t="s">
        <v>490</v>
      </c>
      <c r="G44" s="52" t="s">
        <v>1677</v>
      </c>
      <c r="H44" s="58"/>
      <c r="I44" s="113"/>
      <c r="J44" s="69">
        <v>5</v>
      </c>
      <c r="K44" s="29"/>
    </row>
    <row r="45" spans="1:11" ht="28.8" x14ac:dyDescent="0.3">
      <c r="A45" s="79">
        <v>43</v>
      </c>
      <c r="B45" s="29" t="s">
        <v>441</v>
      </c>
      <c r="C45" s="60" t="s">
        <v>83</v>
      </c>
      <c r="D45" s="88">
        <v>1030</v>
      </c>
      <c r="E45" s="27" t="s">
        <v>473</v>
      </c>
      <c r="F45" s="42" t="s">
        <v>479</v>
      </c>
      <c r="G45" s="58"/>
      <c r="H45" s="29">
        <v>27.6</v>
      </c>
      <c r="I45" s="29" t="s">
        <v>67</v>
      </c>
      <c r="J45" s="29">
        <v>6</v>
      </c>
      <c r="K45" s="29"/>
    </row>
    <row r="46" spans="1:11" x14ac:dyDescent="0.3">
      <c r="A46" s="79">
        <v>44</v>
      </c>
      <c r="B46" s="29" t="s">
        <v>441</v>
      </c>
      <c r="C46" s="2" t="s">
        <v>1618</v>
      </c>
      <c r="D46" s="35"/>
      <c r="E46" s="27" t="s">
        <v>473</v>
      </c>
      <c r="F46" s="149" t="s">
        <v>1655</v>
      </c>
      <c r="G46" s="150"/>
      <c r="H46" s="62">
        <v>25.5</v>
      </c>
      <c r="I46" s="62" t="s">
        <v>1658</v>
      </c>
      <c r="J46" s="62">
        <v>4</v>
      </c>
      <c r="K46" s="62"/>
    </row>
    <row r="47" spans="1:11" x14ac:dyDescent="0.3">
      <c r="A47" s="79">
        <v>45</v>
      </c>
      <c r="B47" s="29" t="s">
        <v>441</v>
      </c>
      <c r="C47" s="2" t="s">
        <v>1618</v>
      </c>
      <c r="D47" s="35"/>
      <c r="E47" s="27" t="s">
        <v>473</v>
      </c>
      <c r="F47" s="149" t="s">
        <v>791</v>
      </c>
      <c r="G47" s="150"/>
      <c r="H47" s="62">
        <v>32</v>
      </c>
      <c r="I47" s="62" t="s">
        <v>1567</v>
      </c>
      <c r="J47" s="62">
        <v>4</v>
      </c>
      <c r="K47" s="62"/>
    </row>
    <row r="48" spans="1:11" x14ac:dyDescent="0.3">
      <c r="A48" s="79">
        <v>46</v>
      </c>
      <c r="B48" s="29" t="s">
        <v>441</v>
      </c>
      <c r="C48" s="60" t="s">
        <v>17</v>
      </c>
      <c r="D48" s="88">
        <v>1040</v>
      </c>
      <c r="E48" s="27" t="s">
        <v>473</v>
      </c>
      <c r="F48" s="42" t="s">
        <v>791</v>
      </c>
      <c r="G48" s="52"/>
      <c r="H48" s="58">
        <v>35</v>
      </c>
      <c r="I48" s="29" t="s">
        <v>68</v>
      </c>
      <c r="J48" s="29">
        <v>5</v>
      </c>
      <c r="K48" s="29"/>
    </row>
    <row r="49" spans="1:11" x14ac:dyDescent="0.3">
      <c r="A49" s="79">
        <v>47</v>
      </c>
      <c r="B49" s="29" t="s">
        <v>441</v>
      </c>
      <c r="C49" s="60" t="s">
        <v>54</v>
      </c>
      <c r="D49" s="92">
        <v>1043</v>
      </c>
      <c r="E49" s="27" t="s">
        <v>473</v>
      </c>
      <c r="F49" s="42" t="s">
        <v>1284</v>
      </c>
      <c r="G49" s="52"/>
      <c r="H49" s="58">
        <v>23.3</v>
      </c>
      <c r="I49" s="29" t="s">
        <v>69</v>
      </c>
      <c r="J49" s="29">
        <v>3</v>
      </c>
      <c r="K49" s="29"/>
    </row>
    <row r="50" spans="1:11" x14ac:dyDescent="0.3">
      <c r="A50" s="79">
        <v>48</v>
      </c>
      <c r="B50" s="29" t="s">
        <v>441</v>
      </c>
      <c r="C50" s="60" t="s">
        <v>35</v>
      </c>
      <c r="D50" s="92">
        <v>409</v>
      </c>
      <c r="E50" s="27" t="s">
        <v>473</v>
      </c>
      <c r="F50" s="42" t="s">
        <v>1023</v>
      </c>
      <c r="G50" s="58" t="s">
        <v>70</v>
      </c>
      <c r="H50" s="29"/>
      <c r="I50" s="29"/>
      <c r="J50" s="69">
        <v>5</v>
      </c>
      <c r="K50" s="29"/>
    </row>
    <row r="51" spans="1:11" x14ac:dyDescent="0.3">
      <c r="A51" s="79">
        <v>49</v>
      </c>
      <c r="B51" s="29" t="s">
        <v>441</v>
      </c>
      <c r="C51" s="60" t="s">
        <v>62</v>
      </c>
      <c r="D51" s="88">
        <v>1106</v>
      </c>
      <c r="E51" s="27" t="s">
        <v>646</v>
      </c>
      <c r="F51" s="42" t="s">
        <v>647</v>
      </c>
      <c r="G51" s="58">
        <v>27</v>
      </c>
      <c r="H51" s="29"/>
      <c r="I51" s="29"/>
      <c r="J51" s="29">
        <v>1</v>
      </c>
      <c r="K51" s="29"/>
    </row>
    <row r="52" spans="1:11" x14ac:dyDescent="0.3">
      <c r="A52" s="79">
        <v>50</v>
      </c>
      <c r="B52" s="29" t="s">
        <v>441</v>
      </c>
      <c r="C52" s="60" t="s">
        <v>66</v>
      </c>
      <c r="D52" s="92">
        <v>1061</v>
      </c>
      <c r="E52" s="27" t="s">
        <v>435</v>
      </c>
      <c r="F52" s="42" t="s">
        <v>1120</v>
      </c>
      <c r="G52" s="29" t="s">
        <v>1219</v>
      </c>
      <c r="H52" s="29">
        <v>29</v>
      </c>
      <c r="I52" s="29"/>
      <c r="J52" s="29">
        <v>19</v>
      </c>
      <c r="K52" s="29"/>
    </row>
    <row r="53" spans="1:11" x14ac:dyDescent="0.3">
      <c r="A53" s="79">
        <v>51</v>
      </c>
      <c r="B53" s="29" t="s">
        <v>441</v>
      </c>
      <c r="C53" s="60" t="s">
        <v>1761</v>
      </c>
      <c r="D53" s="35"/>
      <c r="E53" s="27" t="s">
        <v>473</v>
      </c>
      <c r="F53" s="42" t="s">
        <v>1762</v>
      </c>
      <c r="G53" s="52"/>
      <c r="H53" s="29" t="s">
        <v>1766</v>
      </c>
      <c r="I53" s="58" t="s">
        <v>1767</v>
      </c>
      <c r="J53" s="29">
        <v>7</v>
      </c>
      <c r="K53" s="29"/>
    </row>
    <row r="54" spans="1:11" ht="28.8" x14ac:dyDescent="0.3">
      <c r="A54" s="79">
        <v>52</v>
      </c>
      <c r="B54" s="29" t="s">
        <v>441</v>
      </c>
      <c r="C54" s="60" t="s">
        <v>1490</v>
      </c>
      <c r="D54" s="90">
        <v>44</v>
      </c>
      <c r="E54" s="27" t="s">
        <v>1492</v>
      </c>
      <c r="F54" s="42" t="s">
        <v>1491</v>
      </c>
      <c r="G54" s="29">
        <v>20</v>
      </c>
      <c r="H54" s="29"/>
      <c r="I54" s="29"/>
      <c r="J54" s="29">
        <v>1</v>
      </c>
      <c r="K54" s="29"/>
    </row>
    <row r="55" spans="1:11" x14ac:dyDescent="0.3">
      <c r="A55" s="79">
        <v>53</v>
      </c>
      <c r="B55" s="62" t="s">
        <v>441</v>
      </c>
      <c r="C55" s="2" t="s">
        <v>1883</v>
      </c>
      <c r="D55" s="35"/>
      <c r="E55" s="138" t="s">
        <v>473</v>
      </c>
      <c r="F55" s="49" t="s">
        <v>490</v>
      </c>
      <c r="G55" s="70" t="s">
        <v>1893</v>
      </c>
      <c r="H55" s="62"/>
      <c r="I55" s="62"/>
      <c r="J55" s="69">
        <v>5</v>
      </c>
      <c r="K55" s="62"/>
    </row>
    <row r="56" spans="1:11" x14ac:dyDescent="0.3">
      <c r="A56" s="79">
        <v>54</v>
      </c>
      <c r="B56" s="62" t="s">
        <v>441</v>
      </c>
      <c r="C56" s="85" t="s">
        <v>2082</v>
      </c>
      <c r="D56" s="35"/>
      <c r="E56" s="138"/>
      <c r="F56" s="49"/>
      <c r="G56" s="70"/>
      <c r="H56" s="62"/>
      <c r="I56" s="62"/>
      <c r="J56" s="96">
        <v>69</v>
      </c>
      <c r="K56" s="142" t="s">
        <v>2120</v>
      </c>
    </row>
    <row r="57" spans="1:11" x14ac:dyDescent="0.3">
      <c r="A57" s="79">
        <v>55</v>
      </c>
      <c r="B57" s="62"/>
      <c r="C57" s="2"/>
      <c r="D57" s="35"/>
      <c r="E57" s="138"/>
      <c r="F57" s="49"/>
      <c r="G57" s="70"/>
      <c r="H57" s="62"/>
      <c r="I57" s="62"/>
      <c r="J57" s="69"/>
      <c r="K57" s="62"/>
    </row>
    <row r="58" spans="1:11" x14ac:dyDescent="0.3">
      <c r="A58" s="79">
        <v>56</v>
      </c>
      <c r="B58" s="29" t="s">
        <v>442</v>
      </c>
      <c r="C58" s="85" t="s">
        <v>26</v>
      </c>
      <c r="D58" s="55"/>
      <c r="E58" s="151"/>
      <c r="F58" s="56"/>
      <c r="G58" s="58"/>
      <c r="H58" s="29"/>
      <c r="I58" s="29"/>
      <c r="J58" s="29"/>
      <c r="K58" s="29"/>
    </row>
    <row r="59" spans="1:11" ht="28.8" x14ac:dyDescent="0.3">
      <c r="A59" s="79">
        <v>57</v>
      </c>
      <c r="B59" s="29" t="s">
        <v>442</v>
      </c>
      <c r="C59" s="42" t="s">
        <v>88</v>
      </c>
      <c r="D59" s="76">
        <v>1141</v>
      </c>
      <c r="E59" s="148" t="s">
        <v>967</v>
      </c>
      <c r="F59" s="108" t="s">
        <v>2065</v>
      </c>
      <c r="G59" s="58"/>
      <c r="H59" s="68">
        <v>42.25</v>
      </c>
      <c r="I59" s="68" t="s">
        <v>969</v>
      </c>
      <c r="J59" s="68">
        <v>4</v>
      </c>
      <c r="K59" s="29"/>
    </row>
    <row r="60" spans="1:11" x14ac:dyDescent="0.3">
      <c r="A60" s="79">
        <v>58</v>
      </c>
      <c r="B60" s="29" t="s">
        <v>442</v>
      </c>
      <c r="C60" s="60" t="s">
        <v>1809</v>
      </c>
      <c r="D60" s="92">
        <v>1537</v>
      </c>
      <c r="E60" s="27" t="s">
        <v>473</v>
      </c>
      <c r="F60" s="42" t="s">
        <v>490</v>
      </c>
      <c r="G60" s="52" t="s">
        <v>1816</v>
      </c>
      <c r="H60" s="58"/>
      <c r="I60" s="113"/>
      <c r="J60" s="69">
        <v>5</v>
      </c>
      <c r="K60" s="29"/>
    </row>
    <row r="61" spans="1:11" ht="28.8" x14ac:dyDescent="0.3">
      <c r="A61" s="79">
        <v>59</v>
      </c>
      <c r="B61" s="29" t="s">
        <v>442</v>
      </c>
      <c r="C61" s="60" t="s">
        <v>83</v>
      </c>
      <c r="D61" s="88">
        <v>1030</v>
      </c>
      <c r="E61" s="27" t="s">
        <v>473</v>
      </c>
      <c r="F61" s="42" t="s">
        <v>479</v>
      </c>
      <c r="G61" s="58"/>
      <c r="H61" s="29">
        <v>40.5</v>
      </c>
      <c r="I61" s="29" t="s">
        <v>71</v>
      </c>
      <c r="J61" s="29">
        <v>13</v>
      </c>
      <c r="K61" s="29"/>
    </row>
    <row r="62" spans="1:11" x14ac:dyDescent="0.3">
      <c r="A62" s="79">
        <v>60</v>
      </c>
      <c r="B62" s="29" t="s">
        <v>442</v>
      </c>
      <c r="C62" s="2" t="s">
        <v>1618</v>
      </c>
      <c r="D62" s="35"/>
      <c r="E62" s="27" t="s">
        <v>473</v>
      </c>
      <c r="F62" s="149" t="s">
        <v>1655</v>
      </c>
      <c r="G62" s="150"/>
      <c r="H62" s="62">
        <v>41.7</v>
      </c>
      <c r="I62" s="62" t="s">
        <v>1661</v>
      </c>
      <c r="J62" s="62">
        <v>4</v>
      </c>
      <c r="K62" s="62"/>
    </row>
    <row r="63" spans="1:11" x14ac:dyDescent="0.3">
      <c r="A63" s="79">
        <v>61</v>
      </c>
      <c r="B63" s="29" t="s">
        <v>442</v>
      </c>
      <c r="C63" s="2" t="s">
        <v>1618</v>
      </c>
      <c r="D63" s="35"/>
      <c r="E63" s="27" t="s">
        <v>473</v>
      </c>
      <c r="F63" s="149" t="s">
        <v>791</v>
      </c>
      <c r="G63" s="150"/>
      <c r="H63" s="62">
        <v>46.8</v>
      </c>
      <c r="I63" s="62" t="s">
        <v>1662</v>
      </c>
      <c r="J63" s="62">
        <v>4</v>
      </c>
      <c r="K63" s="62"/>
    </row>
    <row r="64" spans="1:11" x14ac:dyDescent="0.3">
      <c r="A64" s="79">
        <v>62</v>
      </c>
      <c r="B64" s="29" t="s">
        <v>442</v>
      </c>
      <c r="C64" s="60" t="s">
        <v>711</v>
      </c>
      <c r="D64" s="88">
        <v>1113</v>
      </c>
      <c r="E64" s="27" t="s">
        <v>473</v>
      </c>
      <c r="F64" s="42" t="s">
        <v>712</v>
      </c>
      <c r="G64" s="29">
        <v>44</v>
      </c>
      <c r="H64" s="29"/>
      <c r="I64" s="29"/>
      <c r="J64" s="29">
        <v>1</v>
      </c>
      <c r="K64" s="29"/>
    </row>
    <row r="65" spans="1:11" x14ac:dyDescent="0.3">
      <c r="A65" s="79">
        <v>63</v>
      </c>
      <c r="B65" s="29" t="s">
        <v>442</v>
      </c>
      <c r="C65" s="60" t="s">
        <v>17</v>
      </c>
      <c r="D65" s="88">
        <v>1040</v>
      </c>
      <c r="E65" s="27" t="s">
        <v>473</v>
      </c>
      <c r="F65" s="42" t="s">
        <v>791</v>
      </c>
      <c r="G65" s="52"/>
      <c r="H65" s="58">
        <v>46</v>
      </c>
      <c r="I65" s="29" t="s">
        <v>72</v>
      </c>
      <c r="J65" s="29">
        <v>5</v>
      </c>
      <c r="K65" s="29"/>
    </row>
    <row r="66" spans="1:11" x14ac:dyDescent="0.3">
      <c r="A66" s="79">
        <v>64</v>
      </c>
      <c r="B66" s="29" t="s">
        <v>442</v>
      </c>
      <c r="C66" s="60" t="s">
        <v>54</v>
      </c>
      <c r="D66" s="92">
        <v>1043</v>
      </c>
      <c r="E66" s="27" t="s">
        <v>473</v>
      </c>
      <c r="F66" s="42" t="s">
        <v>1284</v>
      </c>
      <c r="G66" s="52"/>
      <c r="H66" s="58">
        <v>40.700000000000003</v>
      </c>
      <c r="I66" s="29" t="s">
        <v>1286</v>
      </c>
      <c r="J66" s="29">
        <v>3</v>
      </c>
      <c r="K66" s="29"/>
    </row>
    <row r="67" spans="1:11" x14ac:dyDescent="0.3">
      <c r="A67" s="79">
        <v>65</v>
      </c>
      <c r="B67" s="29" t="s">
        <v>442</v>
      </c>
      <c r="C67" s="60" t="s">
        <v>62</v>
      </c>
      <c r="D67" s="88">
        <v>1106</v>
      </c>
      <c r="E67" s="27" t="s">
        <v>646</v>
      </c>
      <c r="F67" s="42" t="s">
        <v>647</v>
      </c>
      <c r="G67" s="52">
        <v>45</v>
      </c>
      <c r="H67" s="58"/>
      <c r="I67" s="29"/>
      <c r="J67" s="29">
        <v>1</v>
      </c>
      <c r="K67" s="29"/>
    </row>
    <row r="68" spans="1:11" x14ac:dyDescent="0.3">
      <c r="A68" s="79">
        <v>66</v>
      </c>
      <c r="B68" s="29" t="s">
        <v>442</v>
      </c>
      <c r="C68" s="60" t="s">
        <v>66</v>
      </c>
      <c r="D68" s="92">
        <v>1061</v>
      </c>
      <c r="E68" s="27" t="s">
        <v>435</v>
      </c>
      <c r="F68" s="42" t="s">
        <v>1120</v>
      </c>
      <c r="G68" s="29" t="s">
        <v>1220</v>
      </c>
      <c r="H68" s="29">
        <v>43</v>
      </c>
      <c r="I68" s="29"/>
      <c r="J68" s="29">
        <v>18</v>
      </c>
      <c r="K68" s="29"/>
    </row>
    <row r="69" spans="1:11" x14ac:dyDescent="0.3">
      <c r="A69" s="79">
        <v>67</v>
      </c>
      <c r="B69" s="29" t="s">
        <v>442</v>
      </c>
      <c r="C69" s="60" t="s">
        <v>1203</v>
      </c>
      <c r="D69" s="90">
        <v>1571</v>
      </c>
      <c r="E69" s="27" t="s">
        <v>473</v>
      </c>
      <c r="F69" s="42" t="s">
        <v>1206</v>
      </c>
      <c r="G69" s="58">
        <v>41.3</v>
      </c>
      <c r="H69" s="29"/>
      <c r="I69" s="29"/>
      <c r="J69" s="29">
        <v>1</v>
      </c>
      <c r="K69" s="29"/>
    </row>
    <row r="70" spans="1:11" ht="28.8" x14ac:dyDescent="0.3">
      <c r="A70" s="79">
        <v>68</v>
      </c>
      <c r="B70" s="29" t="s">
        <v>442</v>
      </c>
      <c r="C70" s="2" t="s">
        <v>73</v>
      </c>
      <c r="D70" s="35">
        <v>1093</v>
      </c>
      <c r="E70" s="138" t="s">
        <v>623</v>
      </c>
      <c r="F70" s="49" t="s">
        <v>624</v>
      </c>
      <c r="G70" s="52">
        <v>39</v>
      </c>
      <c r="H70" s="29"/>
      <c r="I70" s="29"/>
      <c r="J70" s="62">
        <v>1</v>
      </c>
      <c r="K70" s="29"/>
    </row>
    <row r="71" spans="1:11" x14ac:dyDescent="0.3">
      <c r="A71" s="79">
        <v>69</v>
      </c>
      <c r="B71" s="29" t="s">
        <v>442</v>
      </c>
      <c r="C71" s="60" t="s">
        <v>1761</v>
      </c>
      <c r="D71" s="35"/>
      <c r="E71" s="27" t="s">
        <v>473</v>
      </c>
      <c r="F71" s="42" t="s">
        <v>1762</v>
      </c>
      <c r="G71" s="52"/>
      <c r="H71" s="29" t="s">
        <v>1768</v>
      </c>
      <c r="I71" s="58" t="s">
        <v>1769</v>
      </c>
      <c r="J71" s="29">
        <v>7</v>
      </c>
      <c r="K71" s="29"/>
    </row>
    <row r="72" spans="1:11" ht="28.8" x14ac:dyDescent="0.3">
      <c r="A72" s="79">
        <v>70</v>
      </c>
      <c r="B72" s="29" t="s">
        <v>442</v>
      </c>
      <c r="C72" s="60" t="s">
        <v>1490</v>
      </c>
      <c r="D72" s="90">
        <v>44</v>
      </c>
      <c r="E72" s="27" t="s">
        <v>1492</v>
      </c>
      <c r="F72" s="42" t="s">
        <v>1491</v>
      </c>
      <c r="G72" s="52">
        <v>36</v>
      </c>
      <c r="H72" s="29"/>
      <c r="I72" s="29"/>
      <c r="J72" s="62">
        <v>1</v>
      </c>
      <c r="K72" s="29"/>
    </row>
    <row r="73" spans="1:11" x14ac:dyDescent="0.3">
      <c r="A73" s="79">
        <v>71</v>
      </c>
      <c r="B73" s="62" t="s">
        <v>442</v>
      </c>
      <c r="C73" s="2" t="s">
        <v>1883</v>
      </c>
      <c r="D73" s="35"/>
      <c r="E73" s="138" t="s">
        <v>473</v>
      </c>
      <c r="F73" s="49" t="s">
        <v>490</v>
      </c>
      <c r="G73" s="70" t="s">
        <v>1892</v>
      </c>
      <c r="H73" s="62"/>
      <c r="I73" s="62"/>
      <c r="J73" s="69">
        <v>5</v>
      </c>
      <c r="K73" s="62"/>
    </row>
    <row r="74" spans="1:11" x14ac:dyDescent="0.3">
      <c r="A74" s="79">
        <v>72</v>
      </c>
      <c r="B74" s="62" t="s">
        <v>442</v>
      </c>
      <c r="C74" s="85" t="s">
        <v>2082</v>
      </c>
      <c r="D74" s="35"/>
      <c r="E74" s="138"/>
      <c r="F74" s="49"/>
      <c r="G74" s="70"/>
      <c r="H74" s="62"/>
      <c r="I74" s="62"/>
      <c r="J74" s="96">
        <f>SUM(J59:J73)</f>
        <v>73</v>
      </c>
      <c r="K74" s="142" t="s">
        <v>2121</v>
      </c>
    </row>
    <row r="75" spans="1:11" x14ac:dyDescent="0.3">
      <c r="A75" s="79">
        <v>73</v>
      </c>
      <c r="B75" s="62"/>
      <c r="C75" s="2"/>
      <c r="D75" s="35"/>
      <c r="E75" s="138"/>
      <c r="F75" s="49"/>
      <c r="G75" s="70"/>
      <c r="H75" s="62"/>
      <c r="I75" s="62"/>
      <c r="J75" s="69"/>
      <c r="K75" s="62"/>
    </row>
    <row r="76" spans="1:11" x14ac:dyDescent="0.3">
      <c r="A76" s="79">
        <v>74</v>
      </c>
      <c r="B76" s="29" t="s">
        <v>443</v>
      </c>
      <c r="C76" s="85" t="s">
        <v>33</v>
      </c>
      <c r="D76" s="55"/>
      <c r="E76" s="151"/>
      <c r="F76" s="56"/>
      <c r="G76" s="58"/>
      <c r="H76" s="29"/>
      <c r="I76" s="29"/>
      <c r="J76" s="69"/>
      <c r="K76" s="29"/>
    </row>
    <row r="77" spans="1:11" s="39" customFormat="1" x14ac:dyDescent="0.3">
      <c r="A77" s="79">
        <v>75</v>
      </c>
      <c r="B77" s="68" t="s">
        <v>443</v>
      </c>
      <c r="C77" s="60" t="s">
        <v>1705</v>
      </c>
      <c r="D77" s="35"/>
      <c r="E77" s="27" t="s">
        <v>473</v>
      </c>
      <c r="F77" s="42" t="s">
        <v>791</v>
      </c>
      <c r="G77" s="58"/>
      <c r="H77" s="68"/>
      <c r="I77" s="126" t="s">
        <v>1706</v>
      </c>
      <c r="J77" s="126">
        <v>1</v>
      </c>
      <c r="K77" s="68"/>
    </row>
    <row r="78" spans="1:11" x14ac:dyDescent="0.3">
      <c r="A78" s="79">
        <v>76</v>
      </c>
      <c r="B78" s="29" t="s">
        <v>443</v>
      </c>
      <c r="C78" s="60" t="s">
        <v>54</v>
      </c>
      <c r="D78" s="92">
        <v>1043</v>
      </c>
      <c r="E78" s="27" t="s">
        <v>473</v>
      </c>
      <c r="F78" s="42" t="s">
        <v>1284</v>
      </c>
      <c r="G78" s="153" t="s">
        <v>74</v>
      </c>
      <c r="H78" s="29" t="s">
        <v>74</v>
      </c>
      <c r="I78" s="29" t="s">
        <v>970</v>
      </c>
      <c r="J78" s="69">
        <v>5</v>
      </c>
      <c r="K78" s="29"/>
    </row>
    <row r="79" spans="1:11" x14ac:dyDescent="0.3">
      <c r="A79" s="79">
        <v>77</v>
      </c>
      <c r="B79" s="29" t="s">
        <v>443</v>
      </c>
      <c r="C79" s="60" t="s">
        <v>35</v>
      </c>
      <c r="D79" s="92">
        <v>409</v>
      </c>
      <c r="E79" s="27" t="s">
        <v>473</v>
      </c>
      <c r="F79" s="42" t="s">
        <v>1023</v>
      </c>
      <c r="G79" s="58" t="s">
        <v>75</v>
      </c>
      <c r="H79" s="29">
        <v>24</v>
      </c>
      <c r="I79" s="29"/>
      <c r="J79" s="69">
        <v>5</v>
      </c>
      <c r="K79" s="29"/>
    </row>
    <row r="80" spans="1:11" x14ac:dyDescent="0.3">
      <c r="A80" s="79">
        <v>78</v>
      </c>
      <c r="B80" s="29" t="s">
        <v>443</v>
      </c>
      <c r="C80" s="60" t="s">
        <v>62</v>
      </c>
      <c r="D80" s="88">
        <v>1106</v>
      </c>
      <c r="E80" s="27" t="s">
        <v>646</v>
      </c>
      <c r="F80" s="42" t="s">
        <v>647</v>
      </c>
      <c r="G80" s="113" t="s">
        <v>136</v>
      </c>
      <c r="H80" s="29"/>
      <c r="I80" s="29"/>
      <c r="J80" s="69"/>
      <c r="K80" s="29"/>
    </row>
    <row r="81" spans="1:11" x14ac:dyDescent="0.3">
      <c r="A81" s="79">
        <v>79</v>
      </c>
      <c r="B81" s="29" t="s">
        <v>443</v>
      </c>
      <c r="C81" s="85" t="s">
        <v>2082</v>
      </c>
      <c r="D81" s="88"/>
      <c r="E81" s="27"/>
      <c r="F81" s="42"/>
      <c r="G81" s="113"/>
      <c r="H81" s="29"/>
      <c r="I81" s="29"/>
      <c r="J81" s="96">
        <v>10</v>
      </c>
      <c r="K81" s="16" t="s">
        <v>2122</v>
      </c>
    </row>
    <row r="82" spans="1:11" x14ac:dyDescent="0.3">
      <c r="A82" s="79">
        <v>80</v>
      </c>
      <c r="B82" s="29"/>
      <c r="C82" s="60"/>
      <c r="D82" s="88"/>
      <c r="E82" s="27"/>
      <c r="F82" s="42"/>
      <c r="G82" s="113"/>
      <c r="H82" s="29"/>
      <c r="I82" s="29"/>
      <c r="J82" s="69"/>
      <c r="K82" s="29"/>
    </row>
    <row r="83" spans="1:11" x14ac:dyDescent="0.3">
      <c r="A83" s="79">
        <v>81</v>
      </c>
      <c r="B83" s="29" t="s">
        <v>444</v>
      </c>
      <c r="C83" s="85" t="s">
        <v>38</v>
      </c>
      <c r="D83" s="55"/>
      <c r="E83" s="151"/>
      <c r="F83" s="56"/>
      <c r="G83" s="58"/>
      <c r="H83" s="29"/>
      <c r="I83" s="29"/>
      <c r="J83" s="69"/>
      <c r="K83" s="29"/>
    </row>
    <row r="84" spans="1:11" x14ac:dyDescent="0.3">
      <c r="A84" s="79">
        <v>82</v>
      </c>
      <c r="B84" s="29" t="s">
        <v>444</v>
      </c>
      <c r="C84" s="60" t="s">
        <v>4</v>
      </c>
      <c r="D84" s="92">
        <v>662</v>
      </c>
      <c r="E84" s="27" t="s">
        <v>473</v>
      </c>
      <c r="F84" s="42"/>
      <c r="G84" s="58" t="s">
        <v>39</v>
      </c>
      <c r="H84" s="29"/>
      <c r="I84" s="29"/>
      <c r="J84" s="69">
        <v>5</v>
      </c>
      <c r="K84" s="29"/>
    </row>
    <row r="85" spans="1:11" ht="28.8" x14ac:dyDescent="0.3">
      <c r="A85" s="79">
        <v>83</v>
      </c>
      <c r="B85" s="29" t="s">
        <v>444</v>
      </c>
      <c r="C85" s="42" t="s">
        <v>88</v>
      </c>
      <c r="D85" s="76">
        <v>1141</v>
      </c>
      <c r="E85" s="148" t="s">
        <v>967</v>
      </c>
      <c r="F85" s="108" t="s">
        <v>2065</v>
      </c>
      <c r="G85" s="58"/>
      <c r="H85" s="29">
        <v>55.3</v>
      </c>
      <c r="I85" s="29" t="s">
        <v>971</v>
      </c>
      <c r="J85" s="74">
        <v>4</v>
      </c>
      <c r="K85" s="29"/>
    </row>
    <row r="86" spans="1:11" x14ac:dyDescent="0.3">
      <c r="A86" s="79">
        <v>84</v>
      </c>
      <c r="B86" s="29" t="s">
        <v>444</v>
      </c>
      <c r="C86" s="60" t="s">
        <v>14</v>
      </c>
      <c r="D86" s="92">
        <v>143</v>
      </c>
      <c r="E86" s="27" t="s">
        <v>473</v>
      </c>
      <c r="F86" s="42" t="s">
        <v>1023</v>
      </c>
      <c r="G86" s="58"/>
      <c r="H86" s="29">
        <v>59.2</v>
      </c>
      <c r="I86" s="29"/>
      <c r="J86" s="74">
        <v>4</v>
      </c>
      <c r="K86" s="29"/>
    </row>
    <row r="87" spans="1:11" x14ac:dyDescent="0.3">
      <c r="A87" s="79">
        <v>85</v>
      </c>
      <c r="B87" s="29" t="s">
        <v>444</v>
      </c>
      <c r="C87" s="60" t="s">
        <v>1964</v>
      </c>
      <c r="D87" s="35"/>
      <c r="E87" s="27" t="s">
        <v>1969</v>
      </c>
      <c r="F87" s="42" t="s">
        <v>490</v>
      </c>
      <c r="G87" s="58" t="s">
        <v>1970</v>
      </c>
      <c r="H87" s="29"/>
      <c r="I87" s="29"/>
      <c r="J87" s="69">
        <v>5</v>
      </c>
      <c r="K87" s="29"/>
    </row>
    <row r="88" spans="1:11" ht="28.8" x14ac:dyDescent="0.3">
      <c r="A88" s="79">
        <v>86</v>
      </c>
      <c r="B88" s="29" t="s">
        <v>444</v>
      </c>
      <c r="C88" s="60" t="s">
        <v>83</v>
      </c>
      <c r="D88" s="88">
        <v>1030</v>
      </c>
      <c r="E88" s="27" t="s">
        <v>473</v>
      </c>
      <c r="F88" s="42" t="s">
        <v>479</v>
      </c>
      <c r="G88" s="58"/>
      <c r="H88" s="29">
        <v>55.2</v>
      </c>
      <c r="I88" s="29" t="s">
        <v>77</v>
      </c>
      <c r="J88" s="29">
        <v>7</v>
      </c>
      <c r="K88" s="29"/>
    </row>
    <row r="89" spans="1:11" x14ac:dyDescent="0.3">
      <c r="A89" s="79">
        <v>87</v>
      </c>
      <c r="B89" s="29" t="s">
        <v>444</v>
      </c>
      <c r="C89" s="2" t="s">
        <v>1618</v>
      </c>
      <c r="D89" s="35"/>
      <c r="E89" s="27" t="s">
        <v>473</v>
      </c>
      <c r="F89" s="149" t="s">
        <v>1655</v>
      </c>
      <c r="G89" s="150"/>
      <c r="H89" s="62">
        <v>56.5</v>
      </c>
      <c r="I89" s="62" t="s">
        <v>1663</v>
      </c>
      <c r="J89" s="62">
        <v>2</v>
      </c>
      <c r="K89" s="62"/>
    </row>
    <row r="90" spans="1:11" x14ac:dyDescent="0.3">
      <c r="A90" s="79">
        <v>88</v>
      </c>
      <c r="B90" s="29" t="s">
        <v>444</v>
      </c>
      <c r="C90" s="2" t="s">
        <v>1618</v>
      </c>
      <c r="D90" s="35"/>
      <c r="E90" s="27" t="s">
        <v>473</v>
      </c>
      <c r="F90" s="149" t="s">
        <v>791</v>
      </c>
      <c r="G90" s="150"/>
      <c r="H90" s="62">
        <v>60.2</v>
      </c>
      <c r="I90" s="62" t="s">
        <v>1664</v>
      </c>
      <c r="J90" s="62">
        <v>4</v>
      </c>
      <c r="K90" s="62"/>
    </row>
    <row r="91" spans="1:11" x14ac:dyDescent="0.3">
      <c r="A91" s="79">
        <v>89</v>
      </c>
      <c r="B91" s="29" t="s">
        <v>444</v>
      </c>
      <c r="C91" s="60" t="s">
        <v>54</v>
      </c>
      <c r="D91" s="92">
        <v>1043</v>
      </c>
      <c r="E91" s="27" t="s">
        <v>473</v>
      </c>
      <c r="F91" s="42" t="s">
        <v>1284</v>
      </c>
      <c r="G91" s="52"/>
      <c r="H91" s="29">
        <v>55.5</v>
      </c>
      <c r="I91" s="58" t="s">
        <v>78</v>
      </c>
      <c r="J91" s="29">
        <v>2</v>
      </c>
      <c r="K91" s="29"/>
    </row>
    <row r="92" spans="1:11" x14ac:dyDescent="0.3">
      <c r="A92" s="79">
        <v>90</v>
      </c>
      <c r="B92" s="29" t="s">
        <v>444</v>
      </c>
      <c r="C92" s="60" t="s">
        <v>1474</v>
      </c>
      <c r="D92" s="35"/>
      <c r="E92" s="27" t="s">
        <v>473</v>
      </c>
      <c r="F92" s="42" t="s">
        <v>1707</v>
      </c>
      <c r="G92" s="152" t="s">
        <v>1487</v>
      </c>
      <c r="H92" s="29"/>
      <c r="I92" s="58"/>
      <c r="J92" s="69"/>
      <c r="K92" s="29"/>
    </row>
    <row r="93" spans="1:11" ht="57.6" x14ac:dyDescent="0.3">
      <c r="A93" s="79">
        <v>91</v>
      </c>
      <c r="B93" s="29" t="s">
        <v>444</v>
      </c>
      <c r="C93" s="60" t="s">
        <v>1474</v>
      </c>
      <c r="D93" s="92">
        <v>1272</v>
      </c>
      <c r="E93" s="27" t="s">
        <v>473</v>
      </c>
      <c r="F93" s="42" t="s">
        <v>1484</v>
      </c>
      <c r="G93" s="152" t="s">
        <v>1487</v>
      </c>
      <c r="H93" s="29"/>
      <c r="I93" s="58"/>
      <c r="J93" s="69"/>
      <c r="K93" s="29"/>
    </row>
    <row r="94" spans="1:11" x14ac:dyDescent="0.3">
      <c r="A94" s="79">
        <v>92</v>
      </c>
      <c r="B94" s="29" t="s">
        <v>444</v>
      </c>
      <c r="C94" s="2" t="s">
        <v>62</v>
      </c>
      <c r="D94" s="88">
        <v>1106</v>
      </c>
      <c r="E94" s="27" t="s">
        <v>646</v>
      </c>
      <c r="F94" s="42" t="s">
        <v>647</v>
      </c>
      <c r="G94" s="52">
        <v>54</v>
      </c>
      <c r="H94" s="29"/>
      <c r="I94" s="29"/>
      <c r="J94" s="29">
        <v>1</v>
      </c>
      <c r="K94" s="29"/>
    </row>
    <row r="95" spans="1:11" ht="28.8" x14ac:dyDescent="0.3">
      <c r="A95" s="79">
        <v>93</v>
      </c>
      <c r="B95" s="29" t="s">
        <v>444</v>
      </c>
      <c r="C95" s="2" t="s">
        <v>73</v>
      </c>
      <c r="D95" s="35">
        <v>1093</v>
      </c>
      <c r="E95" s="138" t="s">
        <v>623</v>
      </c>
      <c r="F95" s="49" t="s">
        <v>624</v>
      </c>
      <c r="G95" s="52">
        <v>60</v>
      </c>
      <c r="H95" s="29"/>
      <c r="I95" s="29"/>
      <c r="J95" s="62">
        <v>1</v>
      </c>
      <c r="K95" s="29"/>
    </row>
    <row r="96" spans="1:11" x14ac:dyDescent="0.3">
      <c r="A96" s="79">
        <v>94</v>
      </c>
      <c r="B96" s="29" t="s">
        <v>444</v>
      </c>
      <c r="C96" s="60" t="s">
        <v>1761</v>
      </c>
      <c r="D96" s="35"/>
      <c r="E96" s="27" t="s">
        <v>473</v>
      </c>
      <c r="F96" s="42" t="s">
        <v>1762</v>
      </c>
      <c r="G96" s="52"/>
      <c r="H96" s="154" t="s">
        <v>1773</v>
      </c>
      <c r="I96" s="58" t="s">
        <v>1772</v>
      </c>
      <c r="J96" s="29">
        <v>3</v>
      </c>
      <c r="K96" s="29"/>
    </row>
    <row r="97" spans="1:11" ht="28.8" x14ac:dyDescent="0.3">
      <c r="A97" s="79">
        <v>95</v>
      </c>
      <c r="B97" s="29" t="s">
        <v>444</v>
      </c>
      <c r="C97" s="60" t="s">
        <v>1490</v>
      </c>
      <c r="D97" s="90">
        <v>44</v>
      </c>
      <c r="E97" s="27" t="s">
        <v>1492</v>
      </c>
      <c r="F97" s="42" t="s">
        <v>1491</v>
      </c>
      <c r="G97" s="52">
        <v>54</v>
      </c>
      <c r="H97" s="29"/>
      <c r="I97" s="29"/>
      <c r="J97" s="62">
        <v>1</v>
      </c>
      <c r="K97" s="29"/>
    </row>
    <row r="98" spans="1:11" x14ac:dyDescent="0.3">
      <c r="A98" s="79">
        <v>96</v>
      </c>
      <c r="B98" s="62" t="s">
        <v>444</v>
      </c>
      <c r="C98" s="2" t="s">
        <v>1883</v>
      </c>
      <c r="D98" s="35"/>
      <c r="E98" s="138" t="s">
        <v>473</v>
      </c>
      <c r="F98" s="49" t="s">
        <v>490</v>
      </c>
      <c r="G98" s="70" t="s">
        <v>1891</v>
      </c>
      <c r="H98" s="62"/>
      <c r="I98" s="62"/>
      <c r="J98" s="69">
        <v>5</v>
      </c>
      <c r="K98" s="62"/>
    </row>
    <row r="99" spans="1:11" x14ac:dyDescent="0.3">
      <c r="A99" s="79">
        <v>97</v>
      </c>
      <c r="B99" s="62" t="s">
        <v>444</v>
      </c>
      <c r="C99" s="85" t="s">
        <v>2082</v>
      </c>
      <c r="D99" s="35"/>
      <c r="E99" s="138"/>
      <c r="F99" s="49"/>
      <c r="G99" s="70"/>
      <c r="H99" s="62"/>
      <c r="I99" s="62"/>
      <c r="J99" s="96">
        <f>SUM(J84:J98)</f>
        <v>44</v>
      </c>
      <c r="K99" s="142" t="s">
        <v>2278</v>
      </c>
    </row>
    <row r="100" spans="1:11" x14ac:dyDescent="0.3">
      <c r="A100" s="79">
        <v>98</v>
      </c>
      <c r="B100" s="62"/>
      <c r="C100" s="2"/>
      <c r="D100" s="35"/>
      <c r="E100" s="138"/>
      <c r="F100" s="49"/>
      <c r="G100" s="70"/>
      <c r="H100" s="62"/>
      <c r="I100" s="62"/>
      <c r="J100" s="69"/>
      <c r="K100" s="62"/>
    </row>
    <row r="101" spans="1:11" x14ac:dyDescent="0.3">
      <c r="A101" s="79">
        <v>99</v>
      </c>
      <c r="B101" s="29" t="s">
        <v>445</v>
      </c>
      <c r="C101" s="85" t="s">
        <v>43</v>
      </c>
      <c r="D101" s="55"/>
      <c r="E101" s="151"/>
      <c r="F101" s="56"/>
      <c r="G101" s="58"/>
      <c r="H101" s="29"/>
      <c r="I101" s="29"/>
      <c r="J101" s="69"/>
      <c r="K101" s="29"/>
    </row>
    <row r="102" spans="1:11" x14ac:dyDescent="0.3">
      <c r="A102" s="79">
        <v>100</v>
      </c>
      <c r="B102" s="29" t="s">
        <v>445</v>
      </c>
      <c r="C102" s="60" t="s">
        <v>84</v>
      </c>
      <c r="D102" s="92">
        <v>779</v>
      </c>
      <c r="E102" s="27" t="s">
        <v>435</v>
      </c>
      <c r="F102" s="42" t="s">
        <v>1120</v>
      </c>
      <c r="G102" s="52" t="s">
        <v>1123</v>
      </c>
      <c r="H102" s="29">
        <v>598</v>
      </c>
      <c r="I102" s="58" t="s">
        <v>79</v>
      </c>
      <c r="J102" s="29">
        <v>29</v>
      </c>
      <c r="K102" s="29"/>
    </row>
    <row r="103" spans="1:11" x14ac:dyDescent="0.3">
      <c r="A103" s="79">
        <v>101</v>
      </c>
      <c r="B103" s="29" t="s">
        <v>445</v>
      </c>
      <c r="C103" s="60" t="s">
        <v>1809</v>
      </c>
      <c r="D103" s="92">
        <v>1537</v>
      </c>
      <c r="E103" s="27" t="s">
        <v>473</v>
      </c>
      <c r="F103" s="42" t="s">
        <v>490</v>
      </c>
      <c r="G103" s="52" t="s">
        <v>1815</v>
      </c>
      <c r="H103" s="58"/>
      <c r="I103" s="113"/>
      <c r="J103" s="69">
        <v>5</v>
      </c>
      <c r="K103" s="29"/>
    </row>
    <row r="104" spans="1:11" s="43" customFormat="1" x14ac:dyDescent="0.3">
      <c r="A104" s="79">
        <v>102</v>
      </c>
      <c r="B104" s="62" t="s">
        <v>445</v>
      </c>
      <c r="C104" s="49" t="s">
        <v>1705</v>
      </c>
      <c r="D104" s="35"/>
      <c r="E104" s="138" t="s">
        <v>473</v>
      </c>
      <c r="F104" s="49" t="s">
        <v>791</v>
      </c>
      <c r="G104" s="24">
        <v>795</v>
      </c>
      <c r="H104" s="62"/>
      <c r="I104" s="62"/>
      <c r="J104" s="155">
        <v>1</v>
      </c>
      <c r="K104" s="62"/>
    </row>
    <row r="105" spans="1:11" ht="57.6" x14ac:dyDescent="0.3">
      <c r="A105" s="79">
        <v>103</v>
      </c>
      <c r="B105" s="29" t="s">
        <v>445</v>
      </c>
      <c r="C105" s="60" t="s">
        <v>1474</v>
      </c>
      <c r="D105" s="92">
        <v>1272</v>
      </c>
      <c r="E105" s="27" t="s">
        <v>473</v>
      </c>
      <c r="F105" s="42" t="s">
        <v>1484</v>
      </c>
      <c r="G105" s="52" t="s">
        <v>1488</v>
      </c>
      <c r="H105" s="29"/>
      <c r="I105" s="58"/>
      <c r="J105" s="69">
        <v>5</v>
      </c>
      <c r="K105" s="29"/>
    </row>
    <row r="106" spans="1:11" x14ac:dyDescent="0.3">
      <c r="A106" s="79">
        <v>104</v>
      </c>
      <c r="B106" s="29" t="s">
        <v>445</v>
      </c>
      <c r="C106" s="60" t="s">
        <v>66</v>
      </c>
      <c r="D106" s="92">
        <v>1061</v>
      </c>
      <c r="E106" s="27" t="s">
        <v>435</v>
      </c>
      <c r="F106" s="42" t="s">
        <v>1120</v>
      </c>
      <c r="G106" s="29" t="s">
        <v>1221</v>
      </c>
      <c r="H106" s="29">
        <v>631</v>
      </c>
      <c r="I106" s="29"/>
      <c r="J106" s="29">
        <v>19</v>
      </c>
      <c r="K106" s="29"/>
    </row>
    <row r="107" spans="1:11" x14ac:dyDescent="0.3">
      <c r="A107" s="79">
        <v>105</v>
      </c>
      <c r="B107" s="29" t="s">
        <v>445</v>
      </c>
      <c r="C107" s="60" t="s">
        <v>66</v>
      </c>
      <c r="D107" s="92">
        <v>1061</v>
      </c>
      <c r="E107" s="27" t="s">
        <v>435</v>
      </c>
      <c r="F107" s="42" t="s">
        <v>1120</v>
      </c>
      <c r="G107" s="29"/>
      <c r="H107" s="29">
        <v>720</v>
      </c>
      <c r="I107" s="29" t="s">
        <v>1222</v>
      </c>
      <c r="J107" s="29">
        <v>47</v>
      </c>
      <c r="K107" s="29" t="s">
        <v>1022</v>
      </c>
    </row>
    <row r="108" spans="1:11" x14ac:dyDescent="0.3">
      <c r="A108" s="79">
        <v>106</v>
      </c>
      <c r="B108" s="29" t="s">
        <v>445</v>
      </c>
      <c r="C108" s="60" t="s">
        <v>1723</v>
      </c>
      <c r="D108" s="92">
        <v>819</v>
      </c>
      <c r="E108" s="27" t="s">
        <v>473</v>
      </c>
      <c r="F108" s="42" t="s">
        <v>1023</v>
      </c>
      <c r="G108" s="29"/>
      <c r="H108" s="29">
        <v>719</v>
      </c>
      <c r="I108" s="29"/>
      <c r="J108" s="69">
        <v>5</v>
      </c>
      <c r="K108" s="29"/>
    </row>
    <row r="109" spans="1:11" x14ac:dyDescent="0.3">
      <c r="A109" s="79">
        <v>107</v>
      </c>
      <c r="B109" s="29" t="s">
        <v>439</v>
      </c>
      <c r="C109" s="60" t="s">
        <v>1761</v>
      </c>
      <c r="D109" s="35"/>
      <c r="E109" s="27" t="s">
        <v>473</v>
      </c>
      <c r="F109" s="42" t="s">
        <v>1762</v>
      </c>
      <c r="G109" s="52"/>
      <c r="H109" s="29" t="s">
        <v>1770</v>
      </c>
      <c r="I109" s="58" t="s">
        <v>1771</v>
      </c>
      <c r="J109" s="29">
        <v>7</v>
      </c>
      <c r="K109" s="29"/>
    </row>
    <row r="110" spans="1:11" x14ac:dyDescent="0.3">
      <c r="A110" s="79">
        <v>108</v>
      </c>
      <c r="B110" s="29" t="s">
        <v>439</v>
      </c>
      <c r="C110" s="85" t="s">
        <v>2082</v>
      </c>
      <c r="D110" s="76"/>
      <c r="E110" s="101"/>
      <c r="F110" s="101"/>
      <c r="G110" s="52"/>
      <c r="H110" s="29"/>
      <c r="I110" s="29"/>
      <c r="J110" s="96">
        <f>SUM(J102:J109)</f>
        <v>118</v>
      </c>
      <c r="K110" s="16" t="s">
        <v>2279</v>
      </c>
    </row>
  </sheetData>
  <sortState xmlns:xlrd2="http://schemas.microsoft.com/office/spreadsheetml/2017/richdata2" ref="A4:K110">
    <sortCondition ref="A4:A110"/>
  </sortState>
  <mergeCells count="1">
    <mergeCell ref="A1:K1"/>
  </mergeCells>
  <printOptions headings="1" gridLines="1"/>
  <pageMargins left="0.7" right="0.7" top="0.78740157499999996" bottom="0.78740157499999996"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55A8C-5E91-4181-A46C-373E67DDF0A6}">
  <dimension ref="A1:M74"/>
  <sheetViews>
    <sheetView workbookViewId="0">
      <selection sqref="A1:K1"/>
    </sheetView>
  </sheetViews>
  <sheetFormatPr baseColWidth="10" defaultRowHeight="14.4" x14ac:dyDescent="0.3"/>
  <cols>
    <col min="1" max="1" width="6.77734375" style="22" customWidth="1"/>
    <col min="2" max="2" width="6.77734375" style="17" customWidth="1"/>
    <col min="3" max="3" width="30.77734375" style="4" customWidth="1"/>
    <col min="4" max="4" width="6.77734375" style="36" customWidth="1"/>
    <col min="5" max="6" width="17.77734375" style="25" customWidth="1"/>
    <col min="7" max="7" width="12.77734375" style="31" customWidth="1"/>
    <col min="8" max="8" width="10" style="22" customWidth="1"/>
    <col min="9" max="9" width="8.77734375" style="22" customWidth="1"/>
    <col min="10" max="10" width="6.77734375" style="22" customWidth="1"/>
    <col min="11" max="11" width="13.21875" style="22" customWidth="1"/>
  </cols>
  <sheetData>
    <row r="1" spans="1:13" ht="15.6" x14ac:dyDescent="0.3">
      <c r="A1" s="267" t="s">
        <v>2131</v>
      </c>
      <c r="B1" s="265"/>
      <c r="C1" s="265"/>
      <c r="D1" s="265"/>
      <c r="E1" s="265"/>
      <c r="F1" s="265"/>
      <c r="G1" s="265"/>
      <c r="H1" s="265"/>
      <c r="I1" s="265"/>
      <c r="J1" s="265"/>
      <c r="K1" s="266"/>
      <c r="L1" s="48"/>
      <c r="M1" s="48"/>
    </row>
    <row r="2" spans="1:13" s="17" customFormat="1" ht="28.8" x14ac:dyDescent="0.3">
      <c r="A2" s="117" t="s">
        <v>438</v>
      </c>
      <c r="B2" s="117" t="s">
        <v>452</v>
      </c>
      <c r="C2" s="118" t="s">
        <v>49</v>
      </c>
      <c r="D2" s="119" t="s">
        <v>434</v>
      </c>
      <c r="E2" s="156" t="s">
        <v>453</v>
      </c>
      <c r="F2" s="117" t="s">
        <v>433</v>
      </c>
      <c r="G2" s="121" t="s">
        <v>451</v>
      </c>
      <c r="H2" s="117" t="s">
        <v>450</v>
      </c>
      <c r="I2" s="117" t="s">
        <v>0</v>
      </c>
      <c r="J2" s="117" t="s">
        <v>449</v>
      </c>
      <c r="K2" s="141" t="s">
        <v>2276</v>
      </c>
      <c r="L2" s="23"/>
      <c r="M2" s="23"/>
    </row>
    <row r="3" spans="1:13" x14ac:dyDescent="0.3">
      <c r="A3" s="29">
        <v>1</v>
      </c>
      <c r="B3" s="29" t="s">
        <v>439</v>
      </c>
      <c r="C3" s="146" t="s">
        <v>1</v>
      </c>
      <c r="D3" s="123"/>
      <c r="E3" s="147"/>
      <c r="F3" s="145"/>
      <c r="G3" s="122"/>
      <c r="H3" s="16"/>
      <c r="I3" s="16"/>
      <c r="J3" s="16"/>
      <c r="K3" s="29"/>
      <c r="L3" s="48"/>
      <c r="M3" s="48"/>
    </row>
    <row r="4" spans="1:13" x14ac:dyDescent="0.3">
      <c r="A4" s="29">
        <v>2</v>
      </c>
      <c r="B4" s="29" t="s">
        <v>439</v>
      </c>
      <c r="C4" s="60" t="s">
        <v>4</v>
      </c>
      <c r="D4" s="94">
        <v>662</v>
      </c>
      <c r="E4" s="27" t="s">
        <v>473</v>
      </c>
      <c r="F4" s="42" t="s">
        <v>1023</v>
      </c>
      <c r="G4" s="52"/>
      <c r="H4" s="58">
        <v>225</v>
      </c>
      <c r="I4" s="29"/>
      <c r="J4" s="69">
        <v>5</v>
      </c>
      <c r="K4" s="29"/>
      <c r="L4" s="48"/>
      <c r="M4" s="48"/>
    </row>
    <row r="5" spans="1:13" ht="28.8" x14ac:dyDescent="0.3">
      <c r="A5" s="29">
        <v>3</v>
      </c>
      <c r="B5" s="29" t="s">
        <v>439</v>
      </c>
      <c r="C5" s="42" t="s">
        <v>88</v>
      </c>
      <c r="D5" s="76">
        <v>1141</v>
      </c>
      <c r="E5" s="148" t="s">
        <v>967</v>
      </c>
      <c r="F5" s="108" t="s">
        <v>2065</v>
      </c>
      <c r="G5" s="68"/>
      <c r="H5" s="58">
        <v>260</v>
      </c>
      <c r="I5" s="74" t="s">
        <v>89</v>
      </c>
      <c r="J5" s="68">
        <v>4</v>
      </c>
      <c r="K5" s="29"/>
      <c r="L5" s="48"/>
      <c r="M5" s="48"/>
    </row>
    <row r="6" spans="1:13" x14ac:dyDescent="0.3">
      <c r="A6" s="29">
        <v>4</v>
      </c>
      <c r="B6" s="29" t="s">
        <v>439</v>
      </c>
      <c r="C6" s="60" t="s">
        <v>82</v>
      </c>
      <c r="D6" s="88">
        <v>1026</v>
      </c>
      <c r="E6" s="27" t="s">
        <v>473</v>
      </c>
      <c r="F6" s="42" t="s">
        <v>472</v>
      </c>
      <c r="G6" s="52"/>
      <c r="H6" s="58"/>
      <c r="I6" s="100" t="s">
        <v>5</v>
      </c>
      <c r="J6" s="69"/>
      <c r="K6" s="52" t="s">
        <v>491</v>
      </c>
      <c r="L6" s="48"/>
      <c r="M6" s="48"/>
    </row>
    <row r="7" spans="1:13" x14ac:dyDescent="0.3">
      <c r="A7" s="29">
        <v>5</v>
      </c>
      <c r="B7" s="29" t="s">
        <v>439</v>
      </c>
      <c r="C7" s="60" t="s">
        <v>1809</v>
      </c>
      <c r="D7" s="92">
        <v>1537</v>
      </c>
      <c r="E7" s="27" t="s">
        <v>473</v>
      </c>
      <c r="F7" s="42" t="s">
        <v>490</v>
      </c>
      <c r="G7" s="52" t="s">
        <v>1814</v>
      </c>
      <c r="H7" s="58"/>
      <c r="I7" s="113"/>
      <c r="J7" s="69">
        <v>5</v>
      </c>
      <c r="K7" s="52"/>
      <c r="L7" s="48"/>
      <c r="M7" s="48"/>
    </row>
    <row r="8" spans="1:13" x14ac:dyDescent="0.3">
      <c r="A8" s="29">
        <v>6</v>
      </c>
      <c r="B8" s="29" t="s">
        <v>439</v>
      </c>
      <c r="C8" s="60" t="s">
        <v>1597</v>
      </c>
      <c r="D8" s="35"/>
      <c r="E8" s="27" t="s">
        <v>473</v>
      </c>
      <c r="F8" s="42" t="s">
        <v>490</v>
      </c>
      <c r="G8" s="52" t="s">
        <v>61</v>
      </c>
      <c r="H8" s="58"/>
      <c r="I8" s="113"/>
      <c r="J8" s="69">
        <v>5</v>
      </c>
      <c r="K8" s="52"/>
      <c r="L8" s="48"/>
      <c r="M8" s="48"/>
    </row>
    <row r="9" spans="1:13" ht="28.8" x14ac:dyDescent="0.3">
      <c r="A9" s="29">
        <v>7</v>
      </c>
      <c r="B9" s="29" t="s">
        <v>439</v>
      </c>
      <c r="C9" s="60" t="s">
        <v>83</v>
      </c>
      <c r="D9" s="88">
        <v>1030</v>
      </c>
      <c r="E9" s="27" t="s">
        <v>473</v>
      </c>
      <c r="F9" s="42" t="s">
        <v>479</v>
      </c>
      <c r="G9" s="52"/>
      <c r="H9" s="58">
        <v>217.4</v>
      </c>
      <c r="I9" s="29" t="s">
        <v>116</v>
      </c>
      <c r="J9" s="29">
        <v>4</v>
      </c>
      <c r="K9" s="29"/>
      <c r="L9" s="48"/>
      <c r="M9" s="48"/>
    </row>
    <row r="10" spans="1:13" x14ac:dyDescent="0.3">
      <c r="A10" s="29">
        <v>8</v>
      </c>
      <c r="B10" s="62" t="s">
        <v>439</v>
      </c>
      <c r="C10" s="2" t="s">
        <v>1618</v>
      </c>
      <c r="D10" s="35"/>
      <c r="E10" s="27" t="s">
        <v>473</v>
      </c>
      <c r="F10" s="149" t="s">
        <v>1655</v>
      </c>
      <c r="G10" s="150"/>
      <c r="H10" s="62">
        <v>227.5</v>
      </c>
      <c r="I10" s="62" t="s">
        <v>1656</v>
      </c>
      <c r="J10" s="62">
        <v>4</v>
      </c>
      <c r="K10" s="62"/>
      <c r="L10" s="48"/>
      <c r="M10" s="48"/>
    </row>
    <row r="11" spans="1:13" x14ac:dyDescent="0.3">
      <c r="A11" s="29">
        <v>9</v>
      </c>
      <c r="B11" s="62" t="s">
        <v>439</v>
      </c>
      <c r="C11" s="2" t="s">
        <v>1618</v>
      </c>
      <c r="D11" s="35"/>
      <c r="E11" s="27" t="s">
        <v>473</v>
      </c>
      <c r="F11" s="149" t="s">
        <v>791</v>
      </c>
      <c r="G11" s="150"/>
      <c r="H11" s="62">
        <v>261.3</v>
      </c>
      <c r="I11" s="62" t="s">
        <v>1657</v>
      </c>
      <c r="J11" s="62">
        <v>4</v>
      </c>
      <c r="K11" s="62"/>
      <c r="L11" s="48"/>
      <c r="M11" s="48"/>
    </row>
    <row r="12" spans="1:13" x14ac:dyDescent="0.3">
      <c r="A12" s="29">
        <v>10</v>
      </c>
      <c r="B12" s="29" t="s">
        <v>439</v>
      </c>
      <c r="C12" s="60" t="s">
        <v>711</v>
      </c>
      <c r="D12" s="88">
        <v>1113</v>
      </c>
      <c r="E12" s="27" t="s">
        <v>473</v>
      </c>
      <c r="F12" s="42" t="s">
        <v>712</v>
      </c>
      <c r="G12" s="52">
        <v>240</v>
      </c>
      <c r="H12" s="29"/>
      <c r="I12" s="58"/>
      <c r="J12" s="29">
        <v>1</v>
      </c>
      <c r="K12" s="29"/>
      <c r="L12" s="48"/>
      <c r="M12" s="48"/>
    </row>
    <row r="13" spans="1:13" x14ac:dyDescent="0.3">
      <c r="A13" s="29">
        <v>11</v>
      </c>
      <c r="B13" s="29" t="s">
        <v>439</v>
      </c>
      <c r="C13" s="60" t="s">
        <v>17</v>
      </c>
      <c r="D13" s="88">
        <v>1040</v>
      </c>
      <c r="E13" s="27" t="s">
        <v>473</v>
      </c>
      <c r="F13" s="42" t="s">
        <v>791</v>
      </c>
      <c r="G13" s="52"/>
      <c r="H13" s="29">
        <v>236</v>
      </c>
      <c r="I13" s="58" t="s">
        <v>60</v>
      </c>
      <c r="J13" s="29">
        <v>5</v>
      </c>
      <c r="K13" s="29"/>
      <c r="L13" s="48"/>
      <c r="M13" s="48"/>
    </row>
    <row r="14" spans="1:13" x14ac:dyDescent="0.3">
      <c r="A14" s="29">
        <v>12</v>
      </c>
      <c r="B14" s="29" t="s">
        <v>439</v>
      </c>
      <c r="C14" s="60" t="s">
        <v>1708</v>
      </c>
      <c r="D14" s="35"/>
      <c r="E14" s="27" t="s">
        <v>473</v>
      </c>
      <c r="F14" s="42" t="s">
        <v>1707</v>
      </c>
      <c r="G14" s="52" t="s">
        <v>1485</v>
      </c>
      <c r="H14" s="29"/>
      <c r="I14" s="58"/>
      <c r="J14" s="69">
        <v>5</v>
      </c>
      <c r="K14" s="29"/>
      <c r="L14" s="48"/>
      <c r="M14" s="48"/>
    </row>
    <row r="15" spans="1:13" ht="57.6" x14ac:dyDescent="0.3">
      <c r="A15" s="29">
        <v>13</v>
      </c>
      <c r="B15" s="29" t="s">
        <v>439</v>
      </c>
      <c r="C15" s="60" t="s">
        <v>1474</v>
      </c>
      <c r="D15" s="92">
        <v>1272</v>
      </c>
      <c r="E15" s="27" t="s">
        <v>473</v>
      </c>
      <c r="F15" s="42" t="s">
        <v>1484</v>
      </c>
      <c r="G15" s="52" t="s">
        <v>1485</v>
      </c>
      <c r="H15" s="29"/>
      <c r="I15" s="58"/>
      <c r="J15" s="69">
        <v>5</v>
      </c>
      <c r="K15" s="29"/>
      <c r="L15" s="48"/>
      <c r="M15" s="48"/>
    </row>
    <row r="16" spans="1:13" x14ac:dyDescent="0.3">
      <c r="A16" s="29">
        <v>14</v>
      </c>
      <c r="B16" s="29" t="s">
        <v>439</v>
      </c>
      <c r="C16" s="60" t="s">
        <v>35</v>
      </c>
      <c r="D16" s="92">
        <v>409</v>
      </c>
      <c r="E16" s="27" t="s">
        <v>473</v>
      </c>
      <c r="F16" s="42" t="s">
        <v>1023</v>
      </c>
      <c r="G16" s="58" t="s">
        <v>61</v>
      </c>
      <c r="H16" s="29"/>
      <c r="I16" s="29"/>
      <c r="J16" s="69">
        <v>5</v>
      </c>
      <c r="K16" s="29"/>
      <c r="L16" s="48"/>
      <c r="M16" s="48"/>
    </row>
    <row r="17" spans="1:13" x14ac:dyDescent="0.3">
      <c r="A17" s="29">
        <v>15</v>
      </c>
      <c r="B17" s="29" t="s">
        <v>439</v>
      </c>
      <c r="C17" s="60" t="s">
        <v>62</v>
      </c>
      <c r="D17" s="88">
        <v>1106</v>
      </c>
      <c r="E17" s="27" t="s">
        <v>646</v>
      </c>
      <c r="F17" s="42" t="s">
        <v>647</v>
      </c>
      <c r="G17" s="58">
        <v>285</v>
      </c>
      <c r="H17" s="29"/>
      <c r="I17" s="29"/>
      <c r="J17" s="29">
        <v>1</v>
      </c>
      <c r="K17" s="29"/>
      <c r="L17" s="48"/>
      <c r="M17" s="48"/>
    </row>
    <row r="18" spans="1:13" x14ac:dyDescent="0.3">
      <c r="A18" s="29">
        <v>16</v>
      </c>
      <c r="B18" s="29" t="s">
        <v>439</v>
      </c>
      <c r="C18" s="60" t="s">
        <v>1203</v>
      </c>
      <c r="D18" s="90">
        <v>1571</v>
      </c>
      <c r="E18" s="27" t="s">
        <v>473</v>
      </c>
      <c r="F18" s="42" t="s">
        <v>1206</v>
      </c>
      <c r="G18" s="52">
        <v>241.3</v>
      </c>
      <c r="H18" s="29"/>
      <c r="I18" s="58"/>
      <c r="J18" s="29">
        <v>1</v>
      </c>
      <c r="K18" s="29"/>
      <c r="L18" s="48"/>
      <c r="M18" s="48"/>
    </row>
    <row r="19" spans="1:13" x14ac:dyDescent="0.3">
      <c r="A19" s="29">
        <v>17</v>
      </c>
      <c r="B19" s="29" t="s">
        <v>439</v>
      </c>
      <c r="C19" s="60" t="s">
        <v>1761</v>
      </c>
      <c r="D19" s="35"/>
      <c r="E19" s="27" t="s">
        <v>473</v>
      </c>
      <c r="F19" s="42" t="s">
        <v>1762</v>
      </c>
      <c r="G19" s="52"/>
      <c r="H19" s="29" t="s">
        <v>1763</v>
      </c>
      <c r="I19" s="58" t="s">
        <v>1764</v>
      </c>
      <c r="J19" s="29">
        <v>7</v>
      </c>
      <c r="K19" s="29"/>
      <c r="L19" s="48"/>
      <c r="M19" s="48"/>
    </row>
    <row r="20" spans="1:13" ht="28.8" x14ac:dyDescent="0.3">
      <c r="A20" s="29">
        <v>18</v>
      </c>
      <c r="B20" s="29" t="s">
        <v>439</v>
      </c>
      <c r="C20" s="60" t="s">
        <v>1490</v>
      </c>
      <c r="D20" s="90">
        <v>44</v>
      </c>
      <c r="E20" s="27" t="s">
        <v>1492</v>
      </c>
      <c r="F20" s="42" t="s">
        <v>1491</v>
      </c>
      <c r="G20" s="52">
        <v>185</v>
      </c>
      <c r="H20" s="29"/>
      <c r="I20" s="58"/>
      <c r="J20" s="29">
        <v>1</v>
      </c>
      <c r="K20" s="29"/>
      <c r="L20" s="48"/>
      <c r="M20" s="48"/>
    </row>
    <row r="21" spans="1:13" x14ac:dyDescent="0.3">
      <c r="A21" s="29">
        <v>19</v>
      </c>
      <c r="B21" s="62" t="s">
        <v>439</v>
      </c>
      <c r="C21" s="2" t="s">
        <v>1883</v>
      </c>
      <c r="D21" s="35"/>
      <c r="E21" s="138" t="s">
        <v>473</v>
      </c>
      <c r="F21" s="49" t="s">
        <v>490</v>
      </c>
      <c r="G21" s="70" t="s">
        <v>1890</v>
      </c>
      <c r="H21" s="62"/>
      <c r="I21" s="62"/>
      <c r="J21" s="69">
        <v>5</v>
      </c>
      <c r="K21" s="62"/>
      <c r="L21" s="48"/>
      <c r="M21" s="48"/>
    </row>
    <row r="22" spans="1:13" s="43" customFormat="1" x14ac:dyDescent="0.3">
      <c r="A22" s="29">
        <v>20</v>
      </c>
      <c r="B22" s="62" t="s">
        <v>439</v>
      </c>
      <c r="C22" s="85" t="s">
        <v>2082</v>
      </c>
      <c r="D22" s="35"/>
      <c r="E22" s="138"/>
      <c r="F22" s="49"/>
      <c r="G22" s="70"/>
      <c r="H22" s="62"/>
      <c r="I22" s="62"/>
      <c r="J22" s="166">
        <f>SUM(J3:J21)</f>
        <v>67</v>
      </c>
      <c r="K22" s="142" t="s">
        <v>2130</v>
      </c>
      <c r="L22" s="67"/>
      <c r="M22" s="67"/>
    </row>
    <row r="23" spans="1:13" s="43" customFormat="1" x14ac:dyDescent="0.3">
      <c r="A23" s="29">
        <v>21</v>
      </c>
      <c r="B23" s="62"/>
      <c r="C23" s="2"/>
      <c r="D23" s="35"/>
      <c r="E23" s="138"/>
      <c r="F23" s="49"/>
      <c r="G23" s="70"/>
      <c r="H23" s="62"/>
      <c r="I23" s="62"/>
      <c r="J23" s="69"/>
      <c r="K23" s="62"/>
      <c r="L23" s="67"/>
      <c r="M23" s="67"/>
    </row>
    <row r="24" spans="1:13" s="43" customFormat="1" x14ac:dyDescent="0.3">
      <c r="A24" s="29">
        <v>22</v>
      </c>
      <c r="B24" s="29" t="s">
        <v>440</v>
      </c>
      <c r="C24" s="85" t="s">
        <v>13</v>
      </c>
      <c r="D24" s="55"/>
      <c r="E24" s="151"/>
      <c r="F24" s="56"/>
      <c r="G24" s="58"/>
      <c r="H24" s="29"/>
      <c r="I24" s="29"/>
      <c r="J24" s="69"/>
      <c r="K24" s="29"/>
      <c r="L24" s="67"/>
      <c r="M24" s="67"/>
    </row>
    <row r="25" spans="1:13" ht="28.8" x14ac:dyDescent="0.3">
      <c r="A25" s="29">
        <v>23</v>
      </c>
      <c r="B25" s="29" t="s">
        <v>440</v>
      </c>
      <c r="C25" s="42" t="s">
        <v>88</v>
      </c>
      <c r="D25" s="76">
        <v>1141</v>
      </c>
      <c r="E25" s="148" t="s">
        <v>967</v>
      </c>
      <c r="F25" s="108" t="s">
        <v>2065</v>
      </c>
      <c r="G25" s="58"/>
      <c r="H25" s="68">
        <v>31.1</v>
      </c>
      <c r="I25" s="68" t="s">
        <v>95</v>
      </c>
      <c r="J25" s="68">
        <v>4</v>
      </c>
      <c r="K25" s="29"/>
      <c r="L25" s="68">
        <v>31.1</v>
      </c>
      <c r="M25" s="29">
        <f t="shared" ref="M25:M35" si="0">PRODUCT(L25,J25)</f>
        <v>124.4</v>
      </c>
    </row>
    <row r="26" spans="1:13" s="43" customFormat="1" x14ac:dyDescent="0.3">
      <c r="A26" s="29">
        <v>24</v>
      </c>
      <c r="B26" s="29" t="s">
        <v>440</v>
      </c>
      <c r="C26" s="60" t="s">
        <v>14</v>
      </c>
      <c r="D26" s="92">
        <v>143</v>
      </c>
      <c r="E26" s="27" t="s">
        <v>473</v>
      </c>
      <c r="F26" s="42" t="s">
        <v>1023</v>
      </c>
      <c r="G26" s="52"/>
      <c r="H26" s="29">
        <v>30.8</v>
      </c>
      <c r="I26" s="58" t="s">
        <v>63</v>
      </c>
      <c r="J26" s="29">
        <v>4</v>
      </c>
      <c r="K26" s="29"/>
      <c r="L26" s="29">
        <v>30.8</v>
      </c>
      <c r="M26" s="29">
        <f t="shared" si="0"/>
        <v>123.2</v>
      </c>
    </row>
    <row r="27" spans="1:13" x14ac:dyDescent="0.3">
      <c r="A27" s="29">
        <v>25</v>
      </c>
      <c r="B27" s="29" t="s">
        <v>440</v>
      </c>
      <c r="C27" s="60" t="s">
        <v>1809</v>
      </c>
      <c r="D27" s="92">
        <v>1537</v>
      </c>
      <c r="E27" s="27" t="s">
        <v>473</v>
      </c>
      <c r="F27" s="42" t="s">
        <v>490</v>
      </c>
      <c r="G27" s="52" t="s">
        <v>1010</v>
      </c>
      <c r="H27" s="58"/>
      <c r="I27" s="113"/>
      <c r="J27" s="69">
        <v>5</v>
      </c>
      <c r="K27" s="29"/>
      <c r="L27" s="48">
        <v>27.5</v>
      </c>
      <c r="M27" s="29">
        <f t="shared" si="0"/>
        <v>137.5</v>
      </c>
    </row>
    <row r="28" spans="1:13" x14ac:dyDescent="0.3">
      <c r="A28" s="29">
        <v>26</v>
      </c>
      <c r="B28" s="29" t="s">
        <v>440</v>
      </c>
      <c r="C28" s="2" t="s">
        <v>1618</v>
      </c>
      <c r="D28" s="35"/>
      <c r="E28" s="27" t="s">
        <v>473</v>
      </c>
      <c r="F28" s="149" t="s">
        <v>1655</v>
      </c>
      <c r="G28" s="150"/>
      <c r="H28" s="29">
        <v>28.3</v>
      </c>
      <c r="I28" s="29" t="s">
        <v>1659</v>
      </c>
      <c r="J28" s="62">
        <v>4</v>
      </c>
      <c r="K28" s="62"/>
      <c r="L28" s="29">
        <v>28.3</v>
      </c>
      <c r="M28" s="29">
        <f t="shared" si="0"/>
        <v>113.2</v>
      </c>
    </row>
    <row r="29" spans="1:13" x14ac:dyDescent="0.3">
      <c r="A29" s="29">
        <v>27</v>
      </c>
      <c r="B29" s="29" t="s">
        <v>440</v>
      </c>
      <c r="C29" s="2" t="s">
        <v>1618</v>
      </c>
      <c r="D29" s="35"/>
      <c r="E29" s="27" t="s">
        <v>473</v>
      </c>
      <c r="F29" s="149" t="s">
        <v>791</v>
      </c>
      <c r="G29" s="150"/>
      <c r="H29" s="29">
        <v>27.1</v>
      </c>
      <c r="I29" s="29" t="s">
        <v>1660</v>
      </c>
      <c r="J29" s="62">
        <v>4</v>
      </c>
      <c r="K29" s="62"/>
      <c r="L29" s="29">
        <v>27.1</v>
      </c>
      <c r="M29" s="29">
        <f t="shared" si="0"/>
        <v>108.4</v>
      </c>
    </row>
    <row r="30" spans="1:13" x14ac:dyDescent="0.3">
      <c r="A30" s="29">
        <v>28</v>
      </c>
      <c r="B30" s="29" t="s">
        <v>440</v>
      </c>
      <c r="C30" s="60" t="s">
        <v>17</v>
      </c>
      <c r="D30" s="88">
        <v>1040</v>
      </c>
      <c r="E30" s="27" t="s">
        <v>473</v>
      </c>
      <c r="F30" s="42" t="s">
        <v>791</v>
      </c>
      <c r="G30" s="52"/>
      <c r="H30" s="58">
        <v>30</v>
      </c>
      <c r="I30" s="29" t="s">
        <v>65</v>
      </c>
      <c r="J30" s="29">
        <v>5</v>
      </c>
      <c r="K30" s="29"/>
      <c r="L30" s="58">
        <v>30</v>
      </c>
      <c r="M30" s="29">
        <f t="shared" si="0"/>
        <v>150</v>
      </c>
    </row>
    <row r="31" spans="1:13" x14ac:dyDescent="0.3">
      <c r="A31" s="29">
        <v>29</v>
      </c>
      <c r="B31" s="29" t="s">
        <v>440</v>
      </c>
      <c r="C31" s="60" t="s">
        <v>54</v>
      </c>
      <c r="D31" s="92">
        <v>1043</v>
      </c>
      <c r="E31" s="27" t="s">
        <v>473</v>
      </c>
      <c r="F31" s="42" t="s">
        <v>1284</v>
      </c>
      <c r="G31" s="52"/>
      <c r="H31" s="29">
        <v>24.8</v>
      </c>
      <c r="I31" s="58" t="s">
        <v>1285</v>
      </c>
      <c r="J31" s="74">
        <v>3</v>
      </c>
      <c r="K31" s="29"/>
      <c r="L31" s="29">
        <v>24.8</v>
      </c>
      <c r="M31" s="29">
        <f t="shared" si="0"/>
        <v>74.400000000000006</v>
      </c>
    </row>
    <row r="32" spans="1:13" x14ac:dyDescent="0.3">
      <c r="A32" s="29">
        <v>30</v>
      </c>
      <c r="B32" s="29" t="s">
        <v>440</v>
      </c>
      <c r="C32" s="60" t="s">
        <v>62</v>
      </c>
      <c r="D32" s="88">
        <v>1106</v>
      </c>
      <c r="E32" s="27" t="s">
        <v>646</v>
      </c>
      <c r="F32" s="42" t="s">
        <v>647</v>
      </c>
      <c r="G32" s="58">
        <v>24</v>
      </c>
      <c r="H32" s="29"/>
      <c r="I32" s="29"/>
      <c r="J32" s="29">
        <v>1</v>
      </c>
      <c r="K32" s="29"/>
      <c r="L32" s="62">
        <v>24</v>
      </c>
      <c r="M32" s="29">
        <f t="shared" si="0"/>
        <v>24</v>
      </c>
    </row>
    <row r="33" spans="1:13" x14ac:dyDescent="0.3">
      <c r="A33" s="29">
        <v>31</v>
      </c>
      <c r="B33" s="29" t="s">
        <v>440</v>
      </c>
      <c r="C33" s="60" t="s">
        <v>1761</v>
      </c>
      <c r="D33" s="35"/>
      <c r="E33" s="27" t="s">
        <v>473</v>
      </c>
      <c r="F33" s="42" t="s">
        <v>1762</v>
      </c>
      <c r="G33" s="52"/>
      <c r="H33" s="29" t="s">
        <v>1765</v>
      </c>
      <c r="I33" s="58" t="s">
        <v>1736</v>
      </c>
      <c r="J33" s="29">
        <v>7</v>
      </c>
      <c r="K33" s="29"/>
      <c r="L33" s="62">
        <v>29.8</v>
      </c>
      <c r="M33" s="29">
        <f t="shared" si="0"/>
        <v>208.6</v>
      </c>
    </row>
    <row r="34" spans="1:13" ht="28.8" x14ac:dyDescent="0.3">
      <c r="A34" s="29">
        <v>32</v>
      </c>
      <c r="B34" s="29" t="s">
        <v>440</v>
      </c>
      <c r="C34" s="60" t="s">
        <v>1490</v>
      </c>
      <c r="D34" s="90">
        <v>44</v>
      </c>
      <c r="E34" s="27" t="s">
        <v>1492</v>
      </c>
      <c r="F34" s="42" t="s">
        <v>1491</v>
      </c>
      <c r="G34" s="29">
        <v>23</v>
      </c>
      <c r="H34" s="58"/>
      <c r="I34" s="29"/>
      <c r="J34" s="29">
        <v>1</v>
      </c>
      <c r="K34" s="29"/>
      <c r="L34" s="62">
        <v>23</v>
      </c>
      <c r="M34" s="29">
        <f t="shared" si="0"/>
        <v>23</v>
      </c>
    </row>
    <row r="35" spans="1:13" x14ac:dyDescent="0.3">
      <c r="A35" s="29">
        <v>33</v>
      </c>
      <c r="B35" s="62" t="s">
        <v>440</v>
      </c>
      <c r="C35" s="2" t="s">
        <v>1883</v>
      </c>
      <c r="D35" s="35"/>
      <c r="E35" s="138" t="s">
        <v>473</v>
      </c>
      <c r="F35" s="49" t="s">
        <v>490</v>
      </c>
      <c r="G35" s="70" t="s">
        <v>1894</v>
      </c>
      <c r="H35" s="62"/>
      <c r="I35" s="62"/>
      <c r="J35" s="69">
        <v>5</v>
      </c>
      <c r="K35" s="62"/>
      <c r="L35" s="62">
        <v>19.5</v>
      </c>
      <c r="M35" s="29">
        <f t="shared" si="0"/>
        <v>97.5</v>
      </c>
    </row>
    <row r="36" spans="1:13" x14ac:dyDescent="0.3">
      <c r="A36" s="29">
        <v>34</v>
      </c>
      <c r="B36" s="62" t="s">
        <v>440</v>
      </c>
      <c r="C36" s="85" t="s">
        <v>2082</v>
      </c>
      <c r="D36" s="35"/>
      <c r="E36" s="138"/>
      <c r="F36" s="49"/>
      <c r="G36" s="70"/>
      <c r="H36" s="62"/>
      <c r="I36" s="62"/>
      <c r="J36" s="96">
        <f>SUM(J25:J35)</f>
        <v>43</v>
      </c>
      <c r="K36" s="142" t="s">
        <v>2250</v>
      </c>
      <c r="L36" s="48"/>
      <c r="M36" s="62">
        <f>SUM(M25:M35)</f>
        <v>1184.2</v>
      </c>
    </row>
    <row r="37" spans="1:13" x14ac:dyDescent="0.3">
      <c r="A37" s="29">
        <v>35</v>
      </c>
      <c r="B37" s="62"/>
      <c r="C37" s="2"/>
      <c r="D37" s="35"/>
      <c r="E37" s="138"/>
      <c r="F37" s="49"/>
      <c r="G37" s="70"/>
      <c r="H37" s="62"/>
      <c r="I37" s="62"/>
      <c r="J37" s="69"/>
      <c r="K37" s="62"/>
      <c r="L37" s="48"/>
      <c r="M37" s="48"/>
    </row>
    <row r="38" spans="1:13" x14ac:dyDescent="0.3">
      <c r="A38" s="29">
        <v>36</v>
      </c>
      <c r="B38" s="29" t="s">
        <v>441</v>
      </c>
      <c r="C38" s="85" t="s">
        <v>21</v>
      </c>
      <c r="D38" s="55"/>
      <c r="E38" s="151"/>
      <c r="F38" s="56"/>
      <c r="G38" s="58"/>
      <c r="H38" s="29"/>
      <c r="I38" s="29"/>
      <c r="J38" s="69"/>
      <c r="K38" s="29"/>
      <c r="L38" s="48"/>
      <c r="M38" s="48"/>
    </row>
    <row r="39" spans="1:13" ht="28.8" x14ac:dyDescent="0.3">
      <c r="A39" s="29">
        <v>37</v>
      </c>
      <c r="B39" s="29" t="s">
        <v>441</v>
      </c>
      <c r="C39" s="42" t="s">
        <v>88</v>
      </c>
      <c r="D39" s="76">
        <v>1141</v>
      </c>
      <c r="E39" s="148" t="s">
        <v>967</v>
      </c>
      <c r="F39" s="108" t="s">
        <v>2065</v>
      </c>
      <c r="G39" s="58"/>
      <c r="H39" s="68">
        <v>26.3</v>
      </c>
      <c r="I39" s="68" t="s">
        <v>968</v>
      </c>
      <c r="J39" s="68">
        <v>4</v>
      </c>
      <c r="K39" s="29"/>
      <c r="L39" s="68">
        <v>26.3</v>
      </c>
      <c r="M39" s="29">
        <f t="shared" ref="M39:M49" si="1">PRODUCT(L39,J39)</f>
        <v>105.2</v>
      </c>
    </row>
    <row r="40" spans="1:13" x14ac:dyDescent="0.3">
      <c r="A40" s="29">
        <v>38</v>
      </c>
      <c r="B40" s="29" t="s">
        <v>441</v>
      </c>
      <c r="C40" s="60" t="s">
        <v>1809</v>
      </c>
      <c r="D40" s="92">
        <v>1537</v>
      </c>
      <c r="E40" s="27" t="s">
        <v>473</v>
      </c>
      <c r="F40" s="42" t="s">
        <v>490</v>
      </c>
      <c r="G40" s="52" t="s">
        <v>1677</v>
      </c>
      <c r="H40" s="58"/>
      <c r="I40" s="113"/>
      <c r="J40" s="69">
        <v>5</v>
      </c>
      <c r="K40" s="29"/>
      <c r="L40" s="58">
        <v>28.5</v>
      </c>
      <c r="M40" s="29">
        <f t="shared" si="1"/>
        <v>142.5</v>
      </c>
    </row>
    <row r="41" spans="1:13" x14ac:dyDescent="0.3">
      <c r="A41" s="29">
        <v>39</v>
      </c>
      <c r="B41" s="29" t="s">
        <v>441</v>
      </c>
      <c r="C41" s="2" t="s">
        <v>1618</v>
      </c>
      <c r="D41" s="35"/>
      <c r="E41" s="27" t="s">
        <v>473</v>
      </c>
      <c r="F41" s="149" t="s">
        <v>1655</v>
      </c>
      <c r="G41" s="150"/>
      <c r="H41" s="62">
        <v>25.5</v>
      </c>
      <c r="I41" s="62" t="s">
        <v>1658</v>
      </c>
      <c r="J41" s="62">
        <v>4</v>
      </c>
      <c r="K41" s="62"/>
      <c r="L41" s="62">
        <v>25.5</v>
      </c>
      <c r="M41" s="29">
        <f t="shared" si="1"/>
        <v>102</v>
      </c>
    </row>
    <row r="42" spans="1:13" x14ac:dyDescent="0.3">
      <c r="A42" s="29">
        <v>40</v>
      </c>
      <c r="B42" s="29" t="s">
        <v>441</v>
      </c>
      <c r="C42" s="2" t="s">
        <v>1618</v>
      </c>
      <c r="D42" s="35"/>
      <c r="E42" s="27" t="s">
        <v>473</v>
      </c>
      <c r="F42" s="149" t="s">
        <v>791</v>
      </c>
      <c r="G42" s="150"/>
      <c r="H42" s="62">
        <v>32</v>
      </c>
      <c r="I42" s="62" t="s">
        <v>1567</v>
      </c>
      <c r="J42" s="62">
        <v>4</v>
      </c>
      <c r="K42" s="62"/>
      <c r="L42" s="62">
        <v>32</v>
      </c>
      <c r="M42" s="29">
        <f t="shared" si="1"/>
        <v>128</v>
      </c>
    </row>
    <row r="43" spans="1:13" x14ac:dyDescent="0.3">
      <c r="A43" s="29">
        <v>41</v>
      </c>
      <c r="B43" s="29" t="s">
        <v>441</v>
      </c>
      <c r="C43" s="60" t="s">
        <v>17</v>
      </c>
      <c r="D43" s="88">
        <v>1040</v>
      </c>
      <c r="E43" s="27" t="s">
        <v>473</v>
      </c>
      <c r="F43" s="42" t="s">
        <v>791</v>
      </c>
      <c r="G43" s="52"/>
      <c r="H43" s="58">
        <v>35</v>
      </c>
      <c r="I43" s="29" t="s">
        <v>68</v>
      </c>
      <c r="J43" s="29">
        <v>5</v>
      </c>
      <c r="K43" s="29"/>
      <c r="L43" s="58">
        <v>35</v>
      </c>
      <c r="M43" s="29">
        <f t="shared" si="1"/>
        <v>175</v>
      </c>
    </row>
    <row r="44" spans="1:13" x14ac:dyDescent="0.3">
      <c r="A44" s="29">
        <v>42</v>
      </c>
      <c r="B44" s="29" t="s">
        <v>441</v>
      </c>
      <c r="C44" s="60" t="s">
        <v>54</v>
      </c>
      <c r="D44" s="92">
        <v>1043</v>
      </c>
      <c r="E44" s="27" t="s">
        <v>473</v>
      </c>
      <c r="F44" s="42" t="s">
        <v>1284</v>
      </c>
      <c r="G44" s="52"/>
      <c r="H44" s="58">
        <v>23.3</v>
      </c>
      <c r="I44" s="29" t="s">
        <v>69</v>
      </c>
      <c r="J44" s="29">
        <v>3</v>
      </c>
      <c r="K44" s="29"/>
      <c r="L44" s="58">
        <v>23.3</v>
      </c>
      <c r="M44" s="29">
        <f t="shared" si="1"/>
        <v>69.900000000000006</v>
      </c>
    </row>
    <row r="45" spans="1:13" x14ac:dyDescent="0.3">
      <c r="A45" s="29">
        <v>43</v>
      </c>
      <c r="B45" s="29" t="s">
        <v>441</v>
      </c>
      <c r="C45" s="60" t="s">
        <v>35</v>
      </c>
      <c r="D45" s="92">
        <v>409</v>
      </c>
      <c r="E45" s="27" t="s">
        <v>473</v>
      </c>
      <c r="F45" s="42" t="s">
        <v>1023</v>
      </c>
      <c r="G45" s="58" t="s">
        <v>70</v>
      </c>
      <c r="H45" s="29"/>
      <c r="I45" s="29"/>
      <c r="J45" s="69">
        <v>5</v>
      </c>
      <c r="K45" s="29"/>
      <c r="L45" s="29">
        <v>25</v>
      </c>
      <c r="M45" s="29">
        <f t="shared" si="1"/>
        <v>125</v>
      </c>
    </row>
    <row r="46" spans="1:13" x14ac:dyDescent="0.3">
      <c r="A46" s="29">
        <v>44</v>
      </c>
      <c r="B46" s="29" t="s">
        <v>441</v>
      </c>
      <c r="C46" s="60" t="s">
        <v>62</v>
      </c>
      <c r="D46" s="88">
        <v>1106</v>
      </c>
      <c r="E46" s="27" t="s">
        <v>646</v>
      </c>
      <c r="F46" s="42" t="s">
        <v>647</v>
      </c>
      <c r="G46" s="58">
        <v>27</v>
      </c>
      <c r="H46" s="29"/>
      <c r="I46" s="29"/>
      <c r="J46" s="29">
        <v>1</v>
      </c>
      <c r="K46" s="29"/>
      <c r="L46" s="29">
        <v>27</v>
      </c>
      <c r="M46" s="29">
        <f t="shared" si="1"/>
        <v>27</v>
      </c>
    </row>
    <row r="47" spans="1:13" x14ac:dyDescent="0.3">
      <c r="A47" s="29">
        <v>45</v>
      </c>
      <c r="B47" s="29" t="s">
        <v>441</v>
      </c>
      <c r="C47" s="60" t="s">
        <v>1761</v>
      </c>
      <c r="D47" s="35"/>
      <c r="E47" s="27" t="s">
        <v>473</v>
      </c>
      <c r="F47" s="42" t="s">
        <v>1762</v>
      </c>
      <c r="G47" s="52"/>
      <c r="H47" s="29" t="s">
        <v>1766</v>
      </c>
      <c r="I47" s="58" t="s">
        <v>1767</v>
      </c>
      <c r="J47" s="29">
        <v>7</v>
      </c>
      <c r="K47" s="29"/>
      <c r="L47" s="29" t="s">
        <v>1766</v>
      </c>
      <c r="M47" s="29">
        <f t="shared" si="1"/>
        <v>7</v>
      </c>
    </row>
    <row r="48" spans="1:13" ht="28.8" x14ac:dyDescent="0.3">
      <c r="A48" s="29">
        <v>46</v>
      </c>
      <c r="B48" s="29" t="s">
        <v>441</v>
      </c>
      <c r="C48" s="60" t="s">
        <v>1490</v>
      </c>
      <c r="D48" s="90">
        <v>44</v>
      </c>
      <c r="E48" s="27" t="s">
        <v>1492</v>
      </c>
      <c r="F48" s="42" t="s">
        <v>1491</v>
      </c>
      <c r="G48" s="29">
        <v>20</v>
      </c>
      <c r="H48" s="29"/>
      <c r="I48" s="29"/>
      <c r="J48" s="29">
        <v>1</v>
      </c>
      <c r="K48" s="29"/>
      <c r="L48" s="62">
        <v>20</v>
      </c>
      <c r="M48" s="29">
        <f t="shared" si="1"/>
        <v>20</v>
      </c>
    </row>
    <row r="49" spans="1:13" x14ac:dyDescent="0.3">
      <c r="A49" s="29">
        <v>47</v>
      </c>
      <c r="B49" s="62" t="s">
        <v>441</v>
      </c>
      <c r="C49" s="2" t="s">
        <v>1883</v>
      </c>
      <c r="D49" s="35"/>
      <c r="E49" s="138" t="s">
        <v>473</v>
      </c>
      <c r="F49" s="49" t="s">
        <v>490</v>
      </c>
      <c r="G49" s="70" t="s">
        <v>1893</v>
      </c>
      <c r="H49" s="62"/>
      <c r="I49" s="62"/>
      <c r="J49" s="69">
        <v>5</v>
      </c>
      <c r="K49" s="62"/>
      <c r="L49" s="62">
        <v>23</v>
      </c>
      <c r="M49" s="29">
        <f t="shared" si="1"/>
        <v>115</v>
      </c>
    </row>
    <row r="50" spans="1:13" x14ac:dyDescent="0.3">
      <c r="A50" s="29">
        <v>48</v>
      </c>
      <c r="B50" s="62" t="s">
        <v>441</v>
      </c>
      <c r="C50" s="85" t="s">
        <v>2082</v>
      </c>
      <c r="D50" s="35"/>
      <c r="E50" s="138"/>
      <c r="F50" s="49"/>
      <c r="G50" s="70"/>
      <c r="H50" s="62"/>
      <c r="I50" s="62"/>
      <c r="J50" s="96">
        <f>SUM(J39:J49)</f>
        <v>44</v>
      </c>
      <c r="K50" s="142" t="s">
        <v>2252</v>
      </c>
      <c r="L50" s="48"/>
      <c r="M50" s="29">
        <f>SUM(M39:M49)</f>
        <v>1016.6</v>
      </c>
    </row>
    <row r="51" spans="1:13" x14ac:dyDescent="0.3">
      <c r="A51" s="29">
        <v>49</v>
      </c>
      <c r="B51" s="62"/>
      <c r="C51" s="2"/>
      <c r="D51" s="35"/>
      <c r="E51" s="138"/>
      <c r="F51" s="49"/>
      <c r="G51" s="70"/>
      <c r="H51" s="62"/>
      <c r="I51" s="62"/>
      <c r="J51" s="69"/>
      <c r="K51" s="62"/>
      <c r="L51" s="48"/>
      <c r="M51" s="48"/>
    </row>
    <row r="52" spans="1:13" x14ac:dyDescent="0.3">
      <c r="A52" s="79">
        <v>56</v>
      </c>
      <c r="B52" s="29" t="s">
        <v>442</v>
      </c>
      <c r="C52" s="85" t="s">
        <v>26</v>
      </c>
      <c r="D52" s="55"/>
      <c r="E52" s="151"/>
      <c r="F52" s="56"/>
      <c r="G52" s="58"/>
      <c r="H52" s="29"/>
      <c r="I52" s="29"/>
      <c r="J52" s="29"/>
      <c r="K52" s="29"/>
      <c r="L52" s="48"/>
      <c r="M52" s="48"/>
    </row>
    <row r="53" spans="1:13" ht="28.8" x14ac:dyDescent="0.3">
      <c r="A53" s="79">
        <v>57</v>
      </c>
      <c r="B53" s="29" t="s">
        <v>442</v>
      </c>
      <c r="C53" s="42" t="s">
        <v>88</v>
      </c>
      <c r="D53" s="76">
        <v>1141</v>
      </c>
      <c r="E53" s="148" t="s">
        <v>967</v>
      </c>
      <c r="F53" s="108" t="s">
        <v>2065</v>
      </c>
      <c r="G53" s="58"/>
      <c r="H53" s="68">
        <v>42.25</v>
      </c>
      <c r="I53" s="68" t="s">
        <v>969</v>
      </c>
      <c r="J53" s="68">
        <v>4</v>
      </c>
      <c r="K53" s="29"/>
      <c r="L53" s="68">
        <v>42.25</v>
      </c>
      <c r="M53" s="29">
        <f t="shared" ref="M53:M65" si="2">PRODUCT(L53,J53)</f>
        <v>169</v>
      </c>
    </row>
    <row r="54" spans="1:13" x14ac:dyDescent="0.3">
      <c r="A54" s="79">
        <v>58</v>
      </c>
      <c r="B54" s="29" t="s">
        <v>442</v>
      </c>
      <c r="C54" s="60" t="s">
        <v>1809</v>
      </c>
      <c r="D54" s="92">
        <v>1537</v>
      </c>
      <c r="E54" s="27" t="s">
        <v>473</v>
      </c>
      <c r="F54" s="42" t="s">
        <v>490</v>
      </c>
      <c r="G54" s="52" t="s">
        <v>1816</v>
      </c>
      <c r="H54" s="58"/>
      <c r="I54" s="113"/>
      <c r="J54" s="69">
        <v>5</v>
      </c>
      <c r="K54" s="29"/>
      <c r="L54" s="58">
        <v>47</v>
      </c>
      <c r="M54" s="29">
        <f t="shared" si="2"/>
        <v>235</v>
      </c>
    </row>
    <row r="55" spans="1:13" x14ac:dyDescent="0.3">
      <c r="A55" s="79">
        <v>60</v>
      </c>
      <c r="B55" s="29" t="s">
        <v>442</v>
      </c>
      <c r="C55" s="2" t="s">
        <v>1618</v>
      </c>
      <c r="D55" s="35"/>
      <c r="E55" s="27" t="s">
        <v>473</v>
      </c>
      <c r="F55" s="149" t="s">
        <v>1655</v>
      </c>
      <c r="G55" s="150"/>
      <c r="H55" s="62">
        <v>41.7</v>
      </c>
      <c r="I55" s="62" t="s">
        <v>1661</v>
      </c>
      <c r="J55" s="62">
        <v>4</v>
      </c>
      <c r="K55" s="62"/>
      <c r="L55" s="62">
        <v>41.7</v>
      </c>
      <c r="M55" s="29">
        <f t="shared" si="2"/>
        <v>166.8</v>
      </c>
    </row>
    <row r="56" spans="1:13" x14ac:dyDescent="0.3">
      <c r="A56" s="79">
        <v>61</v>
      </c>
      <c r="B56" s="29" t="s">
        <v>442</v>
      </c>
      <c r="C56" s="2" t="s">
        <v>1618</v>
      </c>
      <c r="D56" s="35"/>
      <c r="E56" s="27" t="s">
        <v>473</v>
      </c>
      <c r="F56" s="149" t="s">
        <v>791</v>
      </c>
      <c r="G56" s="150"/>
      <c r="H56" s="62">
        <v>46.8</v>
      </c>
      <c r="I56" s="62" t="s">
        <v>1662</v>
      </c>
      <c r="J56" s="62">
        <v>4</v>
      </c>
      <c r="K56" s="62"/>
      <c r="L56" s="62">
        <v>46.8</v>
      </c>
      <c r="M56" s="29">
        <f t="shared" si="2"/>
        <v>187.2</v>
      </c>
    </row>
    <row r="57" spans="1:13" x14ac:dyDescent="0.3">
      <c r="A57" s="79">
        <v>62</v>
      </c>
      <c r="B57" s="29" t="s">
        <v>442</v>
      </c>
      <c r="C57" s="60" t="s">
        <v>711</v>
      </c>
      <c r="D57" s="88">
        <v>1113</v>
      </c>
      <c r="E57" s="27" t="s">
        <v>473</v>
      </c>
      <c r="F57" s="42" t="s">
        <v>712</v>
      </c>
      <c r="G57" s="29">
        <v>44</v>
      </c>
      <c r="H57" s="29"/>
      <c r="I57" s="29"/>
      <c r="J57" s="29">
        <v>1</v>
      </c>
      <c r="K57" s="29"/>
      <c r="L57" s="29">
        <v>44</v>
      </c>
      <c r="M57" s="29">
        <f t="shared" si="2"/>
        <v>44</v>
      </c>
    </row>
    <row r="58" spans="1:13" x14ac:dyDescent="0.3">
      <c r="A58" s="79">
        <v>63</v>
      </c>
      <c r="B58" s="29" t="s">
        <v>442</v>
      </c>
      <c r="C58" s="60" t="s">
        <v>17</v>
      </c>
      <c r="D58" s="88">
        <v>1040</v>
      </c>
      <c r="E58" s="27" t="s">
        <v>473</v>
      </c>
      <c r="F58" s="42" t="s">
        <v>791</v>
      </c>
      <c r="G58" s="52"/>
      <c r="H58" s="58">
        <v>46</v>
      </c>
      <c r="I58" s="29" t="s">
        <v>72</v>
      </c>
      <c r="J58" s="29">
        <v>5</v>
      </c>
      <c r="K58" s="29"/>
      <c r="L58" s="58">
        <v>46</v>
      </c>
      <c r="M58" s="29">
        <f t="shared" si="2"/>
        <v>230</v>
      </c>
    </row>
    <row r="59" spans="1:13" x14ac:dyDescent="0.3">
      <c r="A59" s="79">
        <v>64</v>
      </c>
      <c r="B59" s="29" t="s">
        <v>442</v>
      </c>
      <c r="C59" s="60" t="s">
        <v>54</v>
      </c>
      <c r="D59" s="92">
        <v>1043</v>
      </c>
      <c r="E59" s="27" t="s">
        <v>473</v>
      </c>
      <c r="F59" s="42" t="s">
        <v>1284</v>
      </c>
      <c r="G59" s="52"/>
      <c r="H59" s="58">
        <v>40.700000000000003</v>
      </c>
      <c r="I59" s="29" t="s">
        <v>1286</v>
      </c>
      <c r="J59" s="29">
        <v>3</v>
      </c>
      <c r="K59" s="29"/>
      <c r="L59" s="58">
        <v>40.700000000000003</v>
      </c>
      <c r="M59" s="29">
        <f t="shared" si="2"/>
        <v>122.10000000000001</v>
      </c>
    </row>
    <row r="60" spans="1:13" x14ac:dyDescent="0.3">
      <c r="A60" s="79">
        <v>65</v>
      </c>
      <c r="B60" s="29" t="s">
        <v>442</v>
      </c>
      <c r="C60" s="60" t="s">
        <v>62</v>
      </c>
      <c r="D60" s="88">
        <v>1106</v>
      </c>
      <c r="E60" s="27" t="s">
        <v>646</v>
      </c>
      <c r="F60" s="42" t="s">
        <v>647</v>
      </c>
      <c r="G60" s="52">
        <v>45</v>
      </c>
      <c r="H60" s="58"/>
      <c r="I60" s="29"/>
      <c r="J60" s="29">
        <v>1</v>
      </c>
      <c r="K60" s="29"/>
      <c r="L60" s="52">
        <v>45</v>
      </c>
      <c r="M60" s="29">
        <f t="shared" si="2"/>
        <v>45</v>
      </c>
    </row>
    <row r="61" spans="1:13" x14ac:dyDescent="0.3">
      <c r="A61" s="79">
        <v>67</v>
      </c>
      <c r="B61" s="29" t="s">
        <v>442</v>
      </c>
      <c r="C61" s="60" t="s">
        <v>1203</v>
      </c>
      <c r="D61" s="90">
        <v>1571</v>
      </c>
      <c r="E61" s="27" t="s">
        <v>473</v>
      </c>
      <c r="F61" s="42" t="s">
        <v>1206</v>
      </c>
      <c r="G61" s="58">
        <v>41.3</v>
      </c>
      <c r="H61" s="29"/>
      <c r="I61" s="29"/>
      <c r="J61" s="29">
        <v>1</v>
      </c>
      <c r="K61" s="29"/>
      <c r="L61" s="58">
        <v>41.3</v>
      </c>
      <c r="M61" s="29">
        <f t="shared" si="2"/>
        <v>41.3</v>
      </c>
    </row>
    <row r="62" spans="1:13" ht="28.8" x14ac:dyDescent="0.3">
      <c r="A62" s="79">
        <v>68</v>
      </c>
      <c r="B62" s="29" t="s">
        <v>442</v>
      </c>
      <c r="C62" s="2" t="s">
        <v>73</v>
      </c>
      <c r="D62" s="35">
        <v>1093</v>
      </c>
      <c r="E62" s="138" t="s">
        <v>623</v>
      </c>
      <c r="F62" s="49" t="s">
        <v>624</v>
      </c>
      <c r="G62" s="52">
        <v>39</v>
      </c>
      <c r="H62" s="29"/>
      <c r="I62" s="29"/>
      <c r="J62" s="62">
        <v>1</v>
      </c>
      <c r="K62" s="29"/>
      <c r="L62" s="52">
        <v>39</v>
      </c>
      <c r="M62" s="29">
        <f t="shared" si="2"/>
        <v>39</v>
      </c>
    </row>
    <row r="63" spans="1:13" x14ac:dyDescent="0.3">
      <c r="A63" s="79">
        <v>69</v>
      </c>
      <c r="B63" s="29" t="s">
        <v>442</v>
      </c>
      <c r="C63" s="60" t="s">
        <v>1761</v>
      </c>
      <c r="D63" s="35"/>
      <c r="E63" s="27" t="s">
        <v>473</v>
      </c>
      <c r="F63" s="42" t="s">
        <v>1762</v>
      </c>
      <c r="G63" s="52"/>
      <c r="H63" s="29" t="s">
        <v>1768</v>
      </c>
      <c r="I63" s="58" t="s">
        <v>1769</v>
      </c>
      <c r="J63" s="29">
        <v>7</v>
      </c>
      <c r="K63" s="29"/>
      <c r="L63" s="29">
        <v>49.5</v>
      </c>
      <c r="M63" s="29">
        <f t="shared" si="2"/>
        <v>346.5</v>
      </c>
    </row>
    <row r="64" spans="1:13" ht="28.8" x14ac:dyDescent="0.3">
      <c r="A64" s="79">
        <v>70</v>
      </c>
      <c r="B64" s="29" t="s">
        <v>442</v>
      </c>
      <c r="C64" s="60" t="s">
        <v>1490</v>
      </c>
      <c r="D64" s="90">
        <v>44</v>
      </c>
      <c r="E64" s="27" t="s">
        <v>1492</v>
      </c>
      <c r="F64" s="42" t="s">
        <v>1491</v>
      </c>
      <c r="G64" s="52">
        <v>36</v>
      </c>
      <c r="H64" s="29"/>
      <c r="I64" s="29"/>
      <c r="J64" s="62">
        <v>1</v>
      </c>
      <c r="K64" s="29"/>
      <c r="L64" s="79">
        <v>36</v>
      </c>
      <c r="M64" s="29">
        <f t="shared" si="2"/>
        <v>36</v>
      </c>
    </row>
    <row r="65" spans="1:13" x14ac:dyDescent="0.3">
      <c r="A65" s="79">
        <v>71</v>
      </c>
      <c r="B65" s="62" t="s">
        <v>442</v>
      </c>
      <c r="C65" s="2" t="s">
        <v>1883</v>
      </c>
      <c r="D65" s="35"/>
      <c r="E65" s="138" t="s">
        <v>473</v>
      </c>
      <c r="F65" s="49" t="s">
        <v>490</v>
      </c>
      <c r="G65" s="70" t="s">
        <v>1892</v>
      </c>
      <c r="H65" s="62"/>
      <c r="I65" s="62"/>
      <c r="J65" s="69">
        <v>5</v>
      </c>
      <c r="K65" s="62"/>
      <c r="L65" s="79">
        <v>39</v>
      </c>
      <c r="M65" s="29">
        <f t="shared" si="2"/>
        <v>195</v>
      </c>
    </row>
    <row r="66" spans="1:13" x14ac:dyDescent="0.3">
      <c r="A66" s="79">
        <v>72</v>
      </c>
      <c r="B66" s="62" t="s">
        <v>442</v>
      </c>
      <c r="C66" s="85" t="s">
        <v>2082</v>
      </c>
      <c r="D66" s="35"/>
      <c r="E66" s="138"/>
      <c r="F66" s="49"/>
      <c r="G66" s="70"/>
      <c r="H66" s="62"/>
      <c r="I66" s="62"/>
      <c r="J66" s="96">
        <f>SUM(J53:J65)</f>
        <v>42</v>
      </c>
      <c r="K66" s="142" t="s">
        <v>2254</v>
      </c>
      <c r="L66" s="48"/>
      <c r="M66" s="62">
        <f>SUM(M53:M65)</f>
        <v>1856.8999999999999</v>
      </c>
    </row>
    <row r="67" spans="1:13" x14ac:dyDescent="0.3">
      <c r="A67" s="157"/>
      <c r="B67" s="158"/>
      <c r="C67" s="159"/>
      <c r="D67" s="160"/>
      <c r="E67" s="161"/>
      <c r="F67" s="162"/>
      <c r="G67" s="163"/>
      <c r="H67" s="158"/>
      <c r="I67" s="158"/>
      <c r="J67" s="164"/>
      <c r="K67" s="165"/>
    </row>
    <row r="68" spans="1:13" x14ac:dyDescent="0.3">
      <c r="A68" s="18">
        <v>50</v>
      </c>
      <c r="B68" s="18" t="s">
        <v>445</v>
      </c>
      <c r="C68" s="3" t="s">
        <v>43</v>
      </c>
      <c r="D68" s="32"/>
      <c r="E68" s="54"/>
      <c r="F68" s="11"/>
      <c r="G68" s="5"/>
      <c r="H68" s="18"/>
      <c r="I68" s="18"/>
      <c r="J68" s="9"/>
      <c r="K68" s="18"/>
    </row>
    <row r="69" spans="1:13" x14ac:dyDescent="0.3">
      <c r="A69" s="18">
        <v>51</v>
      </c>
      <c r="B69" s="18" t="s">
        <v>445</v>
      </c>
      <c r="C69" s="10" t="s">
        <v>1809</v>
      </c>
      <c r="D69" s="28">
        <v>1537</v>
      </c>
      <c r="E69" s="7" t="s">
        <v>473</v>
      </c>
      <c r="F69" s="8" t="s">
        <v>490</v>
      </c>
      <c r="G69" s="19" t="s">
        <v>1815</v>
      </c>
      <c r="H69" s="5"/>
      <c r="I69" s="6"/>
      <c r="J69" s="9">
        <v>5</v>
      </c>
      <c r="K69" s="18"/>
    </row>
    <row r="70" spans="1:13" x14ac:dyDescent="0.3">
      <c r="A70" s="18">
        <v>52</v>
      </c>
      <c r="B70" s="21" t="s">
        <v>445</v>
      </c>
      <c r="C70" s="13" t="s">
        <v>1705</v>
      </c>
      <c r="D70" s="34"/>
      <c r="E70" s="46" t="s">
        <v>473</v>
      </c>
      <c r="F70" s="13" t="s">
        <v>791</v>
      </c>
      <c r="G70" s="14">
        <v>795</v>
      </c>
      <c r="H70" s="21"/>
      <c r="I70" s="21"/>
      <c r="J70" s="47">
        <v>1</v>
      </c>
      <c r="K70" s="21"/>
    </row>
    <row r="71" spans="1:13" ht="57.6" x14ac:dyDescent="0.3">
      <c r="A71" s="18">
        <v>53</v>
      </c>
      <c r="B71" s="18" t="s">
        <v>445</v>
      </c>
      <c r="C71" s="10" t="s">
        <v>1474</v>
      </c>
      <c r="D71" s="28">
        <v>1272</v>
      </c>
      <c r="E71" s="7" t="s">
        <v>473</v>
      </c>
      <c r="F71" s="8" t="s">
        <v>1484</v>
      </c>
      <c r="G71" s="19" t="s">
        <v>1488</v>
      </c>
      <c r="H71" s="18"/>
      <c r="I71" s="5"/>
      <c r="J71" s="9">
        <v>5</v>
      </c>
      <c r="K71" s="18"/>
    </row>
    <row r="72" spans="1:13" x14ac:dyDescent="0.3">
      <c r="A72" s="18">
        <v>54</v>
      </c>
      <c r="B72" s="18" t="s">
        <v>445</v>
      </c>
      <c r="C72" s="10" t="s">
        <v>1723</v>
      </c>
      <c r="D72" s="28">
        <v>819</v>
      </c>
      <c r="E72" s="7" t="s">
        <v>473</v>
      </c>
      <c r="F72" s="8" t="s">
        <v>1023</v>
      </c>
      <c r="G72" s="18"/>
      <c r="H72" s="18">
        <v>719</v>
      </c>
      <c r="I72" s="18"/>
      <c r="J72" s="9">
        <v>5</v>
      </c>
      <c r="K72" s="18"/>
    </row>
    <row r="73" spans="1:13" x14ac:dyDescent="0.3">
      <c r="A73" s="18">
        <v>55</v>
      </c>
      <c r="B73" s="18" t="s">
        <v>445</v>
      </c>
      <c r="C73" s="10" t="s">
        <v>1761</v>
      </c>
      <c r="D73" s="34"/>
      <c r="E73" s="7" t="s">
        <v>473</v>
      </c>
      <c r="F73" s="8" t="s">
        <v>1762</v>
      </c>
      <c r="G73" s="19"/>
      <c r="H73" s="18" t="s">
        <v>1770</v>
      </c>
      <c r="I73" s="5" t="s">
        <v>1771</v>
      </c>
      <c r="J73" s="18">
        <v>7</v>
      </c>
      <c r="K73" s="18"/>
    </row>
    <row r="74" spans="1:13" x14ac:dyDescent="0.3">
      <c r="A74" s="18">
        <v>56</v>
      </c>
      <c r="B74" s="18" t="s">
        <v>445</v>
      </c>
      <c r="C74" s="3" t="s">
        <v>2082</v>
      </c>
      <c r="D74" s="33"/>
      <c r="E74" s="26"/>
      <c r="F74" s="26"/>
      <c r="G74" s="19"/>
      <c r="H74" s="18"/>
      <c r="I74" s="18"/>
      <c r="J74" s="81">
        <v>23</v>
      </c>
      <c r="K74" s="40">
        <v>800.3</v>
      </c>
    </row>
  </sheetData>
  <sortState xmlns:xlrd2="http://schemas.microsoft.com/office/spreadsheetml/2017/richdata2" ref="A3:K74">
    <sortCondition ref="A3:A74"/>
  </sortState>
  <mergeCells count="1">
    <mergeCell ref="A1:K1"/>
  </mergeCells>
  <printOptions headings="1" gridLines="1"/>
  <pageMargins left="0.7" right="0.7" top="0.78740157499999996" bottom="0.78740157499999996"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1F68D-CFD9-4B10-A944-973466B74AA8}">
  <dimension ref="A1:M30"/>
  <sheetViews>
    <sheetView workbookViewId="0">
      <selection sqref="A1:K1"/>
    </sheetView>
  </sheetViews>
  <sheetFormatPr baseColWidth="10" defaultRowHeight="14.4" x14ac:dyDescent="0.3"/>
  <cols>
    <col min="1" max="1" width="6.77734375" customWidth="1"/>
    <col min="2" max="2" width="6.77734375" style="17" customWidth="1"/>
    <col min="3" max="3" width="30.77734375" style="4" customWidth="1"/>
    <col min="4" max="4" width="6.77734375" style="36" customWidth="1"/>
    <col min="5" max="6" width="17.77734375" style="25" customWidth="1"/>
    <col min="7" max="7" width="12.77734375" style="31" customWidth="1"/>
    <col min="8" max="8" width="10" style="22" customWidth="1"/>
    <col min="9" max="9" width="8.77734375" style="22" customWidth="1"/>
    <col min="10" max="10" width="6.77734375" style="22" customWidth="1"/>
    <col min="11" max="11" width="12.88671875" style="22" customWidth="1"/>
  </cols>
  <sheetData>
    <row r="1" spans="1:13" ht="15.6" x14ac:dyDescent="0.3">
      <c r="A1" s="256" t="s">
        <v>80</v>
      </c>
      <c r="B1" s="265"/>
      <c r="C1" s="265"/>
      <c r="D1" s="265"/>
      <c r="E1" s="265"/>
      <c r="F1" s="265"/>
      <c r="G1" s="265"/>
      <c r="H1" s="265"/>
      <c r="I1" s="265"/>
      <c r="J1" s="265"/>
      <c r="K1" s="266"/>
    </row>
    <row r="2" spans="1:13" s="17" customFormat="1" ht="28.8" x14ac:dyDescent="0.3">
      <c r="A2" s="117" t="s">
        <v>438</v>
      </c>
      <c r="B2" s="117" t="s">
        <v>452</v>
      </c>
      <c r="C2" s="118" t="s">
        <v>49</v>
      </c>
      <c r="D2" s="119" t="s">
        <v>434</v>
      </c>
      <c r="E2" s="156" t="s">
        <v>453</v>
      </c>
      <c r="F2" s="117" t="s">
        <v>433</v>
      </c>
      <c r="G2" s="121" t="s">
        <v>451</v>
      </c>
      <c r="H2" s="117" t="s">
        <v>450</v>
      </c>
      <c r="I2" s="117" t="s">
        <v>0</v>
      </c>
      <c r="J2" s="117" t="s">
        <v>449</v>
      </c>
      <c r="K2" s="141" t="s">
        <v>2276</v>
      </c>
    </row>
    <row r="3" spans="1:13" x14ac:dyDescent="0.3">
      <c r="A3" s="79">
        <v>1</v>
      </c>
      <c r="B3" s="29" t="s">
        <v>439</v>
      </c>
      <c r="C3" s="146" t="s">
        <v>1</v>
      </c>
      <c r="D3" s="123"/>
      <c r="E3" s="147"/>
      <c r="F3" s="145"/>
      <c r="G3" s="122"/>
      <c r="H3" s="16"/>
      <c r="I3" s="16"/>
      <c r="J3" s="16"/>
      <c r="K3" s="29"/>
    </row>
    <row r="4" spans="1:13" x14ac:dyDescent="0.3">
      <c r="A4" s="79">
        <v>2</v>
      </c>
      <c r="B4" s="29" t="s">
        <v>439</v>
      </c>
      <c r="C4" s="60" t="s">
        <v>66</v>
      </c>
      <c r="D4" s="92">
        <v>1061</v>
      </c>
      <c r="E4" s="27" t="s">
        <v>435</v>
      </c>
      <c r="F4" s="42" t="s">
        <v>1120</v>
      </c>
      <c r="G4" s="58" t="s">
        <v>1217</v>
      </c>
      <c r="H4" s="29">
        <v>239</v>
      </c>
      <c r="I4" s="29"/>
      <c r="J4" s="29">
        <v>19</v>
      </c>
      <c r="K4" s="29"/>
    </row>
    <row r="5" spans="1:13" x14ac:dyDescent="0.3">
      <c r="A5" s="79">
        <v>3</v>
      </c>
      <c r="B5" s="62" t="s">
        <v>439</v>
      </c>
      <c r="C5" s="85" t="s">
        <v>2082</v>
      </c>
      <c r="D5" s="35"/>
      <c r="E5" s="138"/>
      <c r="F5" s="49"/>
      <c r="G5" s="70"/>
      <c r="H5" s="62"/>
      <c r="I5" s="62"/>
      <c r="J5" s="166">
        <f>SUM(J4:J4)</f>
        <v>19</v>
      </c>
      <c r="K5" s="142" t="s">
        <v>2132</v>
      </c>
    </row>
    <row r="6" spans="1:13" x14ac:dyDescent="0.3">
      <c r="A6" s="79">
        <v>4</v>
      </c>
      <c r="B6" s="62"/>
      <c r="C6" s="2"/>
      <c r="D6" s="35"/>
      <c r="E6" s="138"/>
      <c r="F6" s="49"/>
      <c r="G6" s="70"/>
      <c r="H6" s="62"/>
      <c r="I6" s="62"/>
      <c r="J6" s="69"/>
      <c r="K6" s="62"/>
    </row>
    <row r="7" spans="1:13" x14ac:dyDescent="0.3">
      <c r="A7" s="79">
        <v>5</v>
      </c>
      <c r="B7" s="29" t="s">
        <v>440</v>
      </c>
      <c r="C7" s="85" t="s">
        <v>13</v>
      </c>
      <c r="D7" s="55"/>
      <c r="E7" s="151"/>
      <c r="F7" s="56"/>
      <c r="G7" s="58"/>
      <c r="H7" s="29"/>
      <c r="I7" s="29"/>
      <c r="J7" s="69"/>
      <c r="K7" s="29"/>
    </row>
    <row r="8" spans="1:13" ht="28.8" x14ac:dyDescent="0.3">
      <c r="A8" s="79">
        <v>6</v>
      </c>
      <c r="B8" s="29" t="s">
        <v>440</v>
      </c>
      <c r="C8" s="59" t="s">
        <v>83</v>
      </c>
      <c r="D8" s="88">
        <v>1030</v>
      </c>
      <c r="E8" s="27" t="s">
        <v>473</v>
      </c>
      <c r="F8" s="42" t="s">
        <v>479</v>
      </c>
      <c r="G8" s="52"/>
      <c r="H8" s="29">
        <v>28</v>
      </c>
      <c r="I8" s="29" t="s">
        <v>64</v>
      </c>
      <c r="J8" s="29">
        <v>9</v>
      </c>
      <c r="K8" s="29"/>
      <c r="M8" s="22"/>
    </row>
    <row r="9" spans="1:13" ht="57.6" x14ac:dyDescent="0.3">
      <c r="A9" s="79">
        <v>7</v>
      </c>
      <c r="B9" s="29" t="s">
        <v>440</v>
      </c>
      <c r="C9" s="60" t="s">
        <v>1474</v>
      </c>
      <c r="D9" s="92">
        <v>1272</v>
      </c>
      <c r="E9" s="27" t="s">
        <v>473</v>
      </c>
      <c r="F9" s="42" t="s">
        <v>1484</v>
      </c>
      <c r="G9" s="152" t="s">
        <v>1486</v>
      </c>
      <c r="H9" s="29"/>
      <c r="I9" s="58"/>
      <c r="J9" s="69"/>
      <c r="K9" s="29"/>
    </row>
    <row r="10" spans="1:13" x14ac:dyDescent="0.3">
      <c r="A10" s="79">
        <v>8</v>
      </c>
      <c r="B10" s="29" t="s">
        <v>440</v>
      </c>
      <c r="C10" s="60" t="s">
        <v>66</v>
      </c>
      <c r="D10" s="92">
        <v>1061</v>
      </c>
      <c r="E10" s="27" t="s">
        <v>435</v>
      </c>
      <c r="F10" s="42" t="s">
        <v>1120</v>
      </c>
      <c r="G10" s="29" t="s">
        <v>1218</v>
      </c>
      <c r="H10" s="58">
        <v>26</v>
      </c>
      <c r="I10" s="29"/>
      <c r="J10" s="29">
        <v>18</v>
      </c>
      <c r="K10" s="29"/>
      <c r="M10" s="22"/>
    </row>
    <row r="11" spans="1:13" x14ac:dyDescent="0.3">
      <c r="A11" s="79">
        <v>9</v>
      </c>
      <c r="B11" s="62" t="s">
        <v>440</v>
      </c>
      <c r="C11" s="85" t="s">
        <v>2082</v>
      </c>
      <c r="D11" s="35"/>
      <c r="E11" s="138"/>
      <c r="F11" s="49"/>
      <c r="G11" s="70"/>
      <c r="H11" s="62"/>
      <c r="I11" s="62"/>
      <c r="J11" s="96">
        <f>SUM(J8:J10)</f>
        <v>27</v>
      </c>
      <c r="K11" s="142" t="s">
        <v>2251</v>
      </c>
    </row>
    <row r="12" spans="1:13" x14ac:dyDescent="0.3">
      <c r="A12" s="79">
        <v>10</v>
      </c>
      <c r="B12" s="62"/>
      <c r="C12" s="2"/>
      <c r="D12" s="35"/>
      <c r="E12" s="138"/>
      <c r="F12" s="49"/>
      <c r="G12" s="70"/>
      <c r="H12" s="62"/>
      <c r="I12" s="62"/>
      <c r="J12" s="69"/>
      <c r="K12" s="62"/>
    </row>
    <row r="13" spans="1:13" x14ac:dyDescent="0.3">
      <c r="A13" s="79">
        <v>11</v>
      </c>
      <c r="B13" s="29" t="s">
        <v>441</v>
      </c>
      <c r="C13" s="85" t="s">
        <v>21</v>
      </c>
      <c r="D13" s="55"/>
      <c r="E13" s="151"/>
      <c r="F13" s="56"/>
      <c r="G13" s="58"/>
      <c r="H13" s="29"/>
      <c r="I13" s="29"/>
      <c r="J13" s="69"/>
      <c r="K13" s="29"/>
    </row>
    <row r="14" spans="1:13" ht="28.8" x14ac:dyDescent="0.3">
      <c r="A14" s="79">
        <v>12</v>
      </c>
      <c r="B14" s="29" t="s">
        <v>441</v>
      </c>
      <c r="C14" s="60" t="s">
        <v>83</v>
      </c>
      <c r="D14" s="88">
        <v>1030</v>
      </c>
      <c r="E14" s="27" t="s">
        <v>473</v>
      </c>
      <c r="F14" s="42" t="s">
        <v>479</v>
      </c>
      <c r="G14" s="58"/>
      <c r="H14" s="29">
        <v>27.6</v>
      </c>
      <c r="I14" s="29" t="s">
        <v>67</v>
      </c>
      <c r="J14" s="29">
        <v>6</v>
      </c>
      <c r="K14" s="29"/>
      <c r="M14" s="22"/>
    </row>
    <row r="15" spans="1:13" x14ac:dyDescent="0.3">
      <c r="A15" s="79">
        <v>13</v>
      </c>
      <c r="B15" s="29" t="s">
        <v>441</v>
      </c>
      <c r="C15" s="60" t="s">
        <v>66</v>
      </c>
      <c r="D15" s="92">
        <v>1061</v>
      </c>
      <c r="E15" s="27" t="s">
        <v>435</v>
      </c>
      <c r="F15" s="42" t="s">
        <v>1120</v>
      </c>
      <c r="G15" s="29" t="s">
        <v>1219</v>
      </c>
      <c r="H15" s="29">
        <v>29</v>
      </c>
      <c r="I15" s="29"/>
      <c r="J15" s="29">
        <v>19</v>
      </c>
      <c r="K15" s="29"/>
      <c r="M15" s="22"/>
    </row>
    <row r="16" spans="1:13" x14ac:dyDescent="0.3">
      <c r="A16" s="79">
        <v>14</v>
      </c>
      <c r="B16" s="62" t="s">
        <v>441</v>
      </c>
      <c r="C16" s="85" t="s">
        <v>2082</v>
      </c>
      <c r="D16" s="35"/>
      <c r="E16" s="138"/>
      <c r="F16" s="49"/>
      <c r="G16" s="70"/>
      <c r="H16" s="62"/>
      <c r="I16" s="62"/>
      <c r="J16" s="96">
        <v>25</v>
      </c>
      <c r="K16" s="142" t="s">
        <v>2093</v>
      </c>
      <c r="M16" s="22"/>
    </row>
    <row r="17" spans="1:13" x14ac:dyDescent="0.3">
      <c r="A17" s="79"/>
      <c r="B17" s="62"/>
      <c r="C17" s="85"/>
      <c r="D17" s="35"/>
      <c r="E17" s="138"/>
      <c r="F17" s="49"/>
      <c r="G17" s="70"/>
      <c r="H17" s="62"/>
      <c r="I17" s="62"/>
      <c r="J17" s="96"/>
      <c r="K17" s="142"/>
      <c r="M17" s="22"/>
    </row>
    <row r="18" spans="1:13" x14ac:dyDescent="0.3">
      <c r="A18" s="79">
        <v>56</v>
      </c>
      <c r="B18" s="29" t="s">
        <v>442</v>
      </c>
      <c r="C18" s="85" t="s">
        <v>26</v>
      </c>
      <c r="D18" s="55"/>
      <c r="E18" s="151"/>
      <c r="F18" s="56"/>
      <c r="G18" s="58"/>
      <c r="H18" s="29"/>
      <c r="I18" s="29"/>
      <c r="J18" s="29"/>
      <c r="K18" s="29"/>
    </row>
    <row r="19" spans="1:13" ht="28.8" x14ac:dyDescent="0.3">
      <c r="A19" s="79">
        <v>59</v>
      </c>
      <c r="B19" s="29" t="s">
        <v>442</v>
      </c>
      <c r="C19" s="60" t="s">
        <v>83</v>
      </c>
      <c r="D19" s="88">
        <v>1030</v>
      </c>
      <c r="E19" s="27" t="s">
        <v>473</v>
      </c>
      <c r="F19" s="42" t="s">
        <v>479</v>
      </c>
      <c r="G19" s="58"/>
      <c r="H19" s="29">
        <v>40.5</v>
      </c>
      <c r="I19" s="29" t="s">
        <v>71</v>
      </c>
      <c r="J19" s="29">
        <v>13</v>
      </c>
      <c r="K19" s="29"/>
      <c r="M19" s="22"/>
    </row>
    <row r="20" spans="1:13" x14ac:dyDescent="0.3">
      <c r="A20" s="79">
        <v>66</v>
      </c>
      <c r="B20" s="29" t="s">
        <v>442</v>
      </c>
      <c r="C20" s="60" t="s">
        <v>66</v>
      </c>
      <c r="D20" s="92">
        <v>1061</v>
      </c>
      <c r="E20" s="27" t="s">
        <v>435</v>
      </c>
      <c r="F20" s="42" t="s">
        <v>1120</v>
      </c>
      <c r="G20" s="29" t="s">
        <v>1220</v>
      </c>
      <c r="H20" s="29">
        <v>43</v>
      </c>
      <c r="I20" s="29"/>
      <c r="J20" s="29">
        <v>18</v>
      </c>
      <c r="K20" s="29"/>
      <c r="M20" s="22"/>
    </row>
    <row r="21" spans="1:13" x14ac:dyDescent="0.3">
      <c r="A21" s="79">
        <v>72</v>
      </c>
      <c r="B21" s="62" t="s">
        <v>442</v>
      </c>
      <c r="C21" s="85" t="s">
        <v>2082</v>
      </c>
      <c r="D21" s="35"/>
      <c r="E21" s="138"/>
      <c r="F21" s="49"/>
      <c r="G21" s="70"/>
      <c r="H21" s="62"/>
      <c r="I21" s="62"/>
      <c r="J21" s="96">
        <f>SUM(J19:J20)</f>
        <v>31</v>
      </c>
      <c r="K21" s="142" t="s">
        <v>2253</v>
      </c>
    </row>
    <row r="22" spans="1:13" x14ac:dyDescent="0.3">
      <c r="A22" s="79">
        <v>15</v>
      </c>
      <c r="B22" s="62"/>
      <c r="C22" s="2"/>
      <c r="D22" s="35"/>
      <c r="E22" s="138"/>
      <c r="F22" s="49"/>
      <c r="G22" s="70"/>
      <c r="H22" s="62"/>
      <c r="I22" s="62"/>
      <c r="J22" s="69"/>
      <c r="K22" s="62"/>
    </row>
    <row r="23" spans="1:13" x14ac:dyDescent="0.3">
      <c r="A23" s="79">
        <v>16</v>
      </c>
      <c r="B23" s="29" t="s">
        <v>445</v>
      </c>
      <c r="C23" s="85" t="s">
        <v>43</v>
      </c>
      <c r="D23" s="55"/>
      <c r="E23" s="151"/>
      <c r="F23" s="56"/>
      <c r="G23" s="58"/>
      <c r="H23" s="29"/>
      <c r="I23" s="29"/>
      <c r="J23" s="69"/>
      <c r="K23" s="29"/>
    </row>
    <row r="24" spans="1:13" x14ac:dyDescent="0.3">
      <c r="A24" s="79">
        <v>17</v>
      </c>
      <c r="B24" s="29" t="s">
        <v>445</v>
      </c>
      <c r="C24" s="60" t="s">
        <v>84</v>
      </c>
      <c r="D24" s="92">
        <v>779</v>
      </c>
      <c r="E24" s="27" t="s">
        <v>435</v>
      </c>
      <c r="F24" s="42" t="s">
        <v>1120</v>
      </c>
      <c r="G24" s="52" t="s">
        <v>1123</v>
      </c>
      <c r="H24" s="29">
        <v>598</v>
      </c>
      <c r="I24" s="58" t="s">
        <v>79</v>
      </c>
      <c r="J24" s="29">
        <v>29</v>
      </c>
      <c r="K24" s="29"/>
    </row>
    <row r="25" spans="1:13" x14ac:dyDescent="0.3">
      <c r="A25" s="79">
        <v>18</v>
      </c>
      <c r="B25" s="29" t="s">
        <v>445</v>
      </c>
      <c r="C25" s="60" t="s">
        <v>66</v>
      </c>
      <c r="D25" s="92">
        <v>1061</v>
      </c>
      <c r="E25" s="27" t="s">
        <v>435</v>
      </c>
      <c r="F25" s="42" t="s">
        <v>1120</v>
      </c>
      <c r="G25" s="29" t="s">
        <v>1221</v>
      </c>
      <c r="H25" s="29">
        <v>631</v>
      </c>
      <c r="I25" s="29"/>
      <c r="J25" s="29">
        <v>19</v>
      </c>
      <c r="K25" s="29"/>
    </row>
    <row r="26" spans="1:13" x14ac:dyDescent="0.3">
      <c r="A26" s="79">
        <v>19</v>
      </c>
      <c r="B26" s="29" t="s">
        <v>445</v>
      </c>
      <c r="C26" s="60" t="s">
        <v>66</v>
      </c>
      <c r="D26" s="92">
        <v>1061</v>
      </c>
      <c r="E26" s="27" t="s">
        <v>435</v>
      </c>
      <c r="F26" s="42" t="s">
        <v>1120</v>
      </c>
      <c r="G26" s="29"/>
      <c r="H26" s="29">
        <v>720</v>
      </c>
      <c r="I26" s="29" t="s">
        <v>1222</v>
      </c>
      <c r="J26" s="29">
        <v>47</v>
      </c>
      <c r="K26" s="29" t="s">
        <v>1022</v>
      </c>
    </row>
    <row r="27" spans="1:13" x14ac:dyDescent="0.3">
      <c r="A27" s="79">
        <v>20</v>
      </c>
      <c r="B27" s="29" t="s">
        <v>445</v>
      </c>
      <c r="C27" s="85" t="s">
        <v>2082</v>
      </c>
      <c r="D27" s="76"/>
      <c r="E27" s="101"/>
      <c r="F27" s="101"/>
      <c r="G27" s="52"/>
      <c r="H27" s="29"/>
      <c r="I27" s="29"/>
      <c r="J27" s="166">
        <f>SUM(J24:J26)</f>
        <v>95</v>
      </c>
      <c r="K27" s="142" t="s">
        <v>2133</v>
      </c>
    </row>
    <row r="28" spans="1:13" x14ac:dyDescent="0.3">
      <c r="A28" s="48"/>
      <c r="B28" s="23"/>
      <c r="C28" s="59"/>
      <c r="D28" s="76"/>
      <c r="E28" s="101"/>
      <c r="F28" s="101"/>
      <c r="G28" s="52"/>
      <c r="H28" s="29"/>
      <c r="I28" s="29"/>
      <c r="J28" s="29"/>
      <c r="K28" s="29"/>
    </row>
    <row r="29" spans="1:13" x14ac:dyDescent="0.3">
      <c r="A29" s="48"/>
      <c r="B29" s="23"/>
      <c r="C29" s="59"/>
      <c r="D29" s="76"/>
      <c r="E29" s="101"/>
      <c r="F29" s="101"/>
      <c r="G29" s="52"/>
      <c r="H29" s="29"/>
      <c r="I29" s="29"/>
      <c r="J29" s="29"/>
      <c r="K29" s="29"/>
    </row>
    <row r="30" spans="1:13" x14ac:dyDescent="0.3">
      <c r="A30" s="48"/>
      <c r="B30" s="23"/>
      <c r="C30" s="59"/>
      <c r="D30" s="76"/>
      <c r="E30" s="101"/>
      <c r="F30" s="101"/>
      <c r="G30" s="52"/>
      <c r="H30" s="29"/>
      <c r="I30" s="29"/>
      <c r="J30" s="29"/>
      <c r="K30" s="29"/>
    </row>
  </sheetData>
  <sortState xmlns:xlrd2="http://schemas.microsoft.com/office/spreadsheetml/2017/richdata2" ref="A3:K27">
    <sortCondition ref="A3:A27"/>
  </sortState>
  <mergeCells count="1">
    <mergeCell ref="A1:K1"/>
  </mergeCells>
  <printOptions headings="1" gridLines="1"/>
  <pageMargins left="0.7" right="0.7" top="0.78740157499999996" bottom="0.78740157499999996"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1</vt:i4>
      </vt:variant>
    </vt:vector>
  </HeadingPairs>
  <TitlesOfParts>
    <vt:vector size="28" baseType="lpstr">
      <vt:lpstr>4.1_Begriffe</vt:lpstr>
      <vt:lpstr>A. albiventris</vt:lpstr>
      <vt:lpstr>A. algirus</vt:lpstr>
      <vt:lpstr>A. frontalis</vt:lpstr>
      <vt:lpstr>A. sclateri</vt:lpstr>
      <vt:lpstr>E. amurensis</vt:lpstr>
      <vt:lpstr>E. concolor</vt:lpstr>
      <vt:lpstr>E. c. (ohne Israel)</vt:lpstr>
      <vt:lpstr>E. c. (nur Israel)</vt:lpstr>
      <vt:lpstr>E. europaeus</vt:lpstr>
      <vt:lpstr>E. e. (ohne Neuseeland)</vt:lpstr>
      <vt:lpstr>E. e. (nur Neuseeland)</vt:lpstr>
      <vt:lpstr>E. roumanicus</vt:lpstr>
      <vt:lpstr>H. auritus</vt:lpstr>
      <vt:lpstr>H. a. ohne megalotis</vt:lpstr>
      <vt:lpstr>H. a. nur megalotis</vt:lpstr>
      <vt:lpstr>H. collaris</vt:lpstr>
      <vt:lpstr>M. dauuricus</vt:lpstr>
      <vt:lpstr>M. hughi</vt:lpstr>
      <vt:lpstr>M. miodon</vt:lpstr>
      <vt:lpstr>M. wangi</vt:lpstr>
      <vt:lpstr>P. aethiopicus</vt:lpstr>
      <vt:lpstr>P. hypomelas</vt:lpstr>
      <vt:lpstr>P. h. ohne blanfordi u. jerdoni</vt:lpstr>
      <vt:lpstr>P. h. blanfordi u. jerdoni</vt:lpstr>
      <vt:lpstr>P. micropus</vt:lpstr>
      <vt:lpstr>P. nudiventris</vt:lpstr>
      <vt:lpstr>'4.1_Begriffe'!Drucktitel</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 Igel</dc:creator>
  <cp:lastModifiedBy>Seewald</cp:lastModifiedBy>
  <cp:lastPrinted>2021-08-26T09:28:26Z</cp:lastPrinted>
  <dcterms:created xsi:type="dcterms:W3CDTF">2014-03-15T08:42:00Z</dcterms:created>
  <dcterms:modified xsi:type="dcterms:W3CDTF">2021-08-26T14:38:35Z</dcterms:modified>
</cp:coreProperties>
</file>